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640" activeTab="2"/>
  </bookViews>
  <sheets>
    <sheet name="4-letí" sheetId="1" r:id="rId1"/>
    <sheet name="5-letí" sheetId="2" r:id="rId2"/>
    <sheet name="6-letí" sheetId="3" r:id="rId3"/>
  </sheets>
  <definedNames/>
  <calcPr fullCalcOnLoad="1"/>
</workbook>
</file>

<file path=xl/sharedStrings.xml><?xml version="1.0" encoding="utf-8"?>
<sst xmlns="http://schemas.openxmlformats.org/spreadsheetml/2006/main" count="604" uniqueCount="299">
  <si>
    <t>Jméno koně</t>
  </si>
  <si>
    <t>1.</t>
  </si>
  <si>
    <t>2.</t>
  </si>
  <si>
    <t>3.</t>
  </si>
  <si>
    <t>4.</t>
  </si>
  <si>
    <t>5.</t>
  </si>
  <si>
    <t>6.</t>
  </si>
  <si>
    <t>7.</t>
  </si>
  <si>
    <t>Čtyřletí</t>
  </si>
  <si>
    <t>Pětiletí</t>
  </si>
  <si>
    <t>Šestiletí</t>
  </si>
  <si>
    <t>Stáj</t>
  </si>
  <si>
    <t>JK Baník Ostrava</t>
  </si>
  <si>
    <t>JK Šilheřovice</t>
  </si>
  <si>
    <t>Stáj JLB Komorní Lhotka</t>
  </si>
  <si>
    <t>JK Hřebčín Amona</t>
  </si>
  <si>
    <t>JK Hřebčín Suchá</t>
  </si>
  <si>
    <t>JK Opava Kateřinky</t>
  </si>
  <si>
    <t>1.kolo</t>
  </si>
  <si>
    <t>Celkem bodů</t>
  </si>
  <si>
    <t>Connery Auto Sitta</t>
  </si>
  <si>
    <t>Alex 5</t>
  </si>
  <si>
    <t>Gesomont s.r.o.</t>
  </si>
  <si>
    <t>Fogy</t>
  </si>
  <si>
    <t>Stáj SKL Trojanovice</t>
  </si>
  <si>
    <t>Beskyd Nábytek s.r.o.</t>
  </si>
  <si>
    <t>JK Mustang</t>
  </si>
  <si>
    <t>ZH Tlumačov</t>
  </si>
  <si>
    <t>Empresa s.r.o.</t>
  </si>
  <si>
    <t>Gaspra</t>
  </si>
  <si>
    <t>TJ JK Trojanovice</t>
  </si>
  <si>
    <t>Polsko</t>
  </si>
  <si>
    <t>Wiktorie</t>
  </si>
  <si>
    <t>Forewer</t>
  </si>
  <si>
    <t>Dorothea</t>
  </si>
  <si>
    <t>Glorion 1</t>
  </si>
  <si>
    <t>Ultigro-S</t>
  </si>
  <si>
    <t>JK Hradec nad Moravicí</t>
  </si>
  <si>
    <t>JK Agramm</t>
  </si>
  <si>
    <t>Stáj Montana o.s.</t>
  </si>
  <si>
    <t>Enja</t>
  </si>
  <si>
    <t>JLB Libra</t>
  </si>
  <si>
    <t>JK Šilheřovice o.s.</t>
  </si>
  <si>
    <t>Kamara 1</t>
  </si>
  <si>
    <t>JK Dolní Životice</t>
  </si>
  <si>
    <t>Lucius 1</t>
  </si>
  <si>
    <t>Gina Gineli-B</t>
  </si>
  <si>
    <t>Stáj Mustang s.r.o.</t>
  </si>
  <si>
    <t>Bingo Balast B</t>
  </si>
  <si>
    <t>Ilusive Queen</t>
  </si>
  <si>
    <t>Wild Lady-B</t>
  </si>
  <si>
    <t>Clark L</t>
  </si>
  <si>
    <t>Rico - HF Alka Pet</t>
  </si>
  <si>
    <t>JK Hřebčína HF</t>
  </si>
  <si>
    <t>Stáj Newport</t>
  </si>
  <si>
    <t>Judita HF Alkapet</t>
  </si>
  <si>
    <t>JLB Uniqua</t>
  </si>
  <si>
    <t>Faust</t>
  </si>
  <si>
    <t>Casper 3</t>
  </si>
  <si>
    <t>Coriel</t>
  </si>
  <si>
    <t>Arafat</t>
  </si>
  <si>
    <t>Espri 2</t>
  </si>
  <si>
    <t>Moravský šampionát mladých koní 2010</t>
  </si>
  <si>
    <t>Chimas</t>
  </si>
  <si>
    <t>SK Oxer</t>
  </si>
  <si>
    <t>Luz María</t>
  </si>
  <si>
    <t>Víska 1</t>
  </si>
  <si>
    <t>JK PVR Bruzovičky</t>
  </si>
  <si>
    <t>Scala B</t>
  </si>
  <si>
    <t>Magdalena</t>
  </si>
  <si>
    <t>Fortis</t>
  </si>
  <si>
    <t>Ikarie</t>
  </si>
  <si>
    <t>Coriana 1</t>
  </si>
  <si>
    <t>Honey S</t>
  </si>
  <si>
    <t>Bayleys</t>
  </si>
  <si>
    <t>Calimba 1</t>
  </si>
  <si>
    <t>Pepsi-M</t>
  </si>
  <si>
    <t>Arwen 1</t>
  </si>
  <si>
    <t>JK Cento Bruzovice</t>
  </si>
  <si>
    <t>Carina  6</t>
  </si>
  <si>
    <t>Indara</t>
  </si>
  <si>
    <t>Lanette</t>
  </si>
  <si>
    <t>JK GALLOP MORAVIA o.s.</t>
  </si>
  <si>
    <t>Carambol RS</t>
  </si>
  <si>
    <t>Wandor Gigolo</t>
  </si>
  <si>
    <t>Mia 2</t>
  </si>
  <si>
    <t>Hattwild</t>
  </si>
  <si>
    <t>Moonlight-C</t>
  </si>
  <si>
    <t>Carisma 3</t>
  </si>
  <si>
    <t>Pinor</t>
  </si>
  <si>
    <t>JK Chotěbuz o.s.</t>
  </si>
  <si>
    <t>Aramis II</t>
  </si>
  <si>
    <t>Hortenzie 2</t>
  </si>
  <si>
    <t>Kadyma Agramm</t>
  </si>
  <si>
    <t>Harald 1</t>
  </si>
  <si>
    <t>Cedra 2</t>
  </si>
  <si>
    <t>Racek 1</t>
  </si>
  <si>
    <t>Sukces</t>
  </si>
  <si>
    <t>Le Pardo</t>
  </si>
  <si>
    <t>JK Dřevěný Dvůr Baška</t>
  </si>
  <si>
    <t>JK Attila Ostrava o.s.</t>
  </si>
  <si>
    <t>Mistrál 5</t>
  </si>
  <si>
    <t>Wavo Aramis</t>
  </si>
  <si>
    <t>Slovensko</t>
  </si>
  <si>
    <t>Wavo Lampard</t>
  </si>
  <si>
    <t>Cookie</t>
  </si>
  <si>
    <t>Casper 2</t>
  </si>
  <si>
    <t>Caylie</t>
  </si>
  <si>
    <t>Wayne</t>
  </si>
  <si>
    <t>Clasic Touch</t>
  </si>
  <si>
    <t>Gwen 2</t>
  </si>
  <si>
    <t>Lara Croft</t>
  </si>
  <si>
    <t>Walerian</t>
  </si>
  <si>
    <t>Goldy 2</t>
  </si>
  <si>
    <t>Corleone B</t>
  </si>
  <si>
    <t>Catango T</t>
  </si>
  <si>
    <t>Lordana 1</t>
  </si>
  <si>
    <t>Sabini</t>
  </si>
  <si>
    <t>Desperado</t>
  </si>
  <si>
    <t>Deborah</t>
  </si>
  <si>
    <t>Madeira 3</t>
  </si>
  <si>
    <t>Zdeněk Žíla St. Invest team</t>
  </si>
  <si>
    <t>Quira-H</t>
  </si>
  <si>
    <t>JO Dubicko</t>
  </si>
  <si>
    <t>Simír 1</t>
  </si>
  <si>
    <t>Ruminka HF Alka Pet</t>
  </si>
  <si>
    <t>Streaming Life</t>
  </si>
  <si>
    <t>TJ Slovan Frenštát</t>
  </si>
  <si>
    <t>8.</t>
  </si>
  <si>
    <t>9.</t>
  </si>
  <si>
    <t>11.</t>
  </si>
  <si>
    <t>12.</t>
  </si>
  <si>
    <t>14.</t>
  </si>
  <si>
    <t>15.</t>
  </si>
  <si>
    <t>17.</t>
  </si>
  <si>
    <t>18.</t>
  </si>
  <si>
    <t>20.</t>
  </si>
  <si>
    <t>22.</t>
  </si>
  <si>
    <t>24.</t>
  </si>
  <si>
    <t>25.</t>
  </si>
  <si>
    <t>28.</t>
  </si>
  <si>
    <t>Cent 1</t>
  </si>
  <si>
    <t>Billy Boy</t>
  </si>
  <si>
    <t>Dino</t>
  </si>
  <si>
    <t>JK Kočendovec Bohumín</t>
  </si>
  <si>
    <t>Barboletta</t>
  </si>
  <si>
    <t>Vendy-H</t>
  </si>
  <si>
    <t>Mozart-H</t>
  </si>
  <si>
    <t>Otylka</t>
  </si>
  <si>
    <t>Harry 4</t>
  </si>
  <si>
    <t>Legenda 5</t>
  </si>
  <si>
    <t>Every Time</t>
  </si>
  <si>
    <t>39.</t>
  </si>
  <si>
    <t>Zovidius</t>
  </si>
  <si>
    <t>Aramis 12</t>
  </si>
  <si>
    <t>Aramona</t>
  </si>
  <si>
    <t>Denisa 5</t>
  </si>
  <si>
    <t>JK Gesomont s.r.o.</t>
  </si>
  <si>
    <t>Catango E</t>
  </si>
  <si>
    <t>Čestr</t>
  </si>
  <si>
    <t>Samantha L</t>
  </si>
  <si>
    <t>JK Velká Polom</t>
  </si>
  <si>
    <t>Lavinie</t>
  </si>
  <si>
    <t>Colt Agramm</t>
  </si>
  <si>
    <t>Kleopatra 2</t>
  </si>
  <si>
    <t>Equicentrum s.r.o.</t>
  </si>
  <si>
    <t>Carelo</t>
  </si>
  <si>
    <t>JLB Forenta</t>
  </si>
  <si>
    <t>Carat D'Louver</t>
  </si>
  <si>
    <t>TJ JO Horymas</t>
  </si>
  <si>
    <t>Sempre Salito</t>
  </si>
  <si>
    <t>Bolinia</t>
  </si>
  <si>
    <t>Orgas</t>
  </si>
  <si>
    <t>Aron-Vid</t>
  </si>
  <si>
    <t>Catrin 1</t>
  </si>
  <si>
    <t>Etienne 1</t>
  </si>
  <si>
    <t>Stáj Mustang</t>
  </si>
  <si>
    <t>Gryon</t>
  </si>
  <si>
    <t>10.</t>
  </si>
  <si>
    <t>19.</t>
  </si>
  <si>
    <t>26.</t>
  </si>
  <si>
    <t>27.</t>
  </si>
  <si>
    <t>29.</t>
  </si>
  <si>
    <t>38.</t>
  </si>
  <si>
    <t>44.</t>
  </si>
  <si>
    <t>Creizy Rey</t>
  </si>
  <si>
    <t>Novela</t>
  </si>
  <si>
    <t>Ginette</t>
  </si>
  <si>
    <t>Amawaniki OT</t>
  </si>
  <si>
    <t>Compliment</t>
  </si>
  <si>
    <t>Luissa</t>
  </si>
  <si>
    <t>Questor 1</t>
  </si>
  <si>
    <t>Gucci 2</t>
  </si>
  <si>
    <t>Bagier</t>
  </si>
  <si>
    <t>Madelaine</t>
  </si>
  <si>
    <t>Candida</t>
  </si>
  <si>
    <t>Alice 4</t>
  </si>
  <si>
    <t>J. Spol. Hamříkova Stáj</t>
  </si>
  <si>
    <t>Mon Chery-H</t>
  </si>
  <si>
    <t>Cassal Oil Team</t>
  </si>
  <si>
    <t>Indoctro's Son Oil Team</t>
  </si>
  <si>
    <t>13.</t>
  </si>
  <si>
    <t>16.</t>
  </si>
  <si>
    <t>31.</t>
  </si>
  <si>
    <t>Trevis Jospo</t>
  </si>
  <si>
    <t>JK AZAVERO o.s.</t>
  </si>
  <si>
    <t>Catango HT</t>
  </si>
  <si>
    <t>ZH Hřebčín Tlumačov</t>
  </si>
  <si>
    <t>33.</t>
  </si>
  <si>
    <t>51.</t>
  </si>
  <si>
    <t>21.</t>
  </si>
  <si>
    <t>po VI.kole</t>
  </si>
  <si>
    <t>35.</t>
  </si>
  <si>
    <t>45.</t>
  </si>
  <si>
    <t>47.</t>
  </si>
  <si>
    <t>Elbandolero</t>
  </si>
  <si>
    <t>30.</t>
  </si>
  <si>
    <t>32.</t>
  </si>
  <si>
    <t>PK</t>
  </si>
  <si>
    <t>Otec</t>
  </si>
  <si>
    <t>CS</t>
  </si>
  <si>
    <t>Quoniam III</t>
  </si>
  <si>
    <t>ČT</t>
  </si>
  <si>
    <t>814 Catango Z</t>
  </si>
  <si>
    <t>2782 Ballast</t>
  </si>
  <si>
    <t>2762 Lateran</t>
  </si>
  <si>
    <t>HANN</t>
  </si>
  <si>
    <t>Acorado I</t>
  </si>
  <si>
    <t>387 Arras</t>
  </si>
  <si>
    <t>HOLST</t>
  </si>
  <si>
    <t>Corrado I</t>
  </si>
  <si>
    <t>Lordanos</t>
  </si>
  <si>
    <t>511 Rosario</t>
  </si>
  <si>
    <t>390 Fallada žihelský</t>
  </si>
  <si>
    <t>KWPN</t>
  </si>
  <si>
    <t>Ovidius</t>
  </si>
  <si>
    <t>ĆT</t>
  </si>
  <si>
    <t>2805 Le Patron</t>
  </si>
  <si>
    <t>2779 Autonom</t>
  </si>
  <si>
    <t>905 Carismo</t>
  </si>
  <si>
    <t>C-Indoctro</t>
  </si>
  <si>
    <t>2640 Radegast</t>
  </si>
  <si>
    <t>?</t>
  </si>
  <si>
    <t>2771 Euripides</t>
  </si>
  <si>
    <t>2754 Everden</t>
  </si>
  <si>
    <t>2778 Armando B</t>
  </si>
  <si>
    <t>856 Silvio II</t>
  </si>
  <si>
    <t>Casall</t>
  </si>
  <si>
    <t>Contendro I</t>
  </si>
  <si>
    <t>Stakkato</t>
  </si>
  <si>
    <t>Zdeněk Žíla St.Invest Team</t>
  </si>
  <si>
    <t>969 Corrado II</t>
  </si>
  <si>
    <t>535 Latinus</t>
  </si>
  <si>
    <t>2454 Topas - 8</t>
  </si>
  <si>
    <t>slov. t.</t>
  </si>
  <si>
    <t>3389 Caledo</t>
  </si>
  <si>
    <t>2521 Watergatte</t>
  </si>
  <si>
    <t>968 Edminton</t>
  </si>
  <si>
    <t>Pro Savage</t>
  </si>
  <si>
    <t>POL/SP</t>
  </si>
  <si>
    <t>923 Amarillo</t>
  </si>
  <si>
    <t>Calvados</t>
  </si>
  <si>
    <t>2807 Anchorage</t>
  </si>
  <si>
    <t>2726 Cartouche</t>
  </si>
  <si>
    <t>2795 North Star VIII-30</t>
  </si>
  <si>
    <t>2800 Carlos</t>
  </si>
  <si>
    <t>5084 Barbarian</t>
  </si>
  <si>
    <t>2596 Harun</t>
  </si>
  <si>
    <t>2740 Baxte de Quettehou</t>
  </si>
  <si>
    <t>Contact Me</t>
  </si>
  <si>
    <t>2706 Graf Czech</t>
  </si>
  <si>
    <t>629 Fetyš</t>
  </si>
  <si>
    <t>984 Corleograf</t>
  </si>
  <si>
    <t>814 Catango</t>
  </si>
  <si>
    <t>434 Veneur du Luc</t>
  </si>
  <si>
    <t>POL/VLP</t>
  </si>
  <si>
    <t>Alpinex</t>
  </si>
  <si>
    <t>Radisson</t>
  </si>
  <si>
    <t>1015 Cyril</t>
  </si>
  <si>
    <t>1017 Refürstinels</t>
  </si>
  <si>
    <t>BWP</t>
  </si>
  <si>
    <t>Wandor v.d.Mispelaere</t>
  </si>
  <si>
    <t>2521 Watergate</t>
  </si>
  <si>
    <t>2745 Oscar</t>
  </si>
  <si>
    <t>Cassini I</t>
  </si>
  <si>
    <t>2817 All Me Dreams</t>
  </si>
  <si>
    <t>718 Mineral</t>
  </si>
  <si>
    <t xml:space="preserve">ČT </t>
  </si>
  <si>
    <t>2891 Security</t>
  </si>
  <si>
    <t>2743 Pinot Grigio</t>
  </si>
  <si>
    <t>1016 Quirado</t>
  </si>
  <si>
    <t>1014 Eliáš</t>
  </si>
  <si>
    <t>907 Curier Carilex</t>
  </si>
  <si>
    <t>Carinjo</t>
  </si>
  <si>
    <t>Salito</t>
  </si>
  <si>
    <t>Biskwit</t>
  </si>
  <si>
    <t>Embassy I</t>
  </si>
  <si>
    <t>Grandeur</t>
  </si>
  <si>
    <t>2895 Rabiat II T. 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</si>
</sst>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 wrapText="1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E13" sqref="E13"/>
    </sheetView>
  </sheetViews>
  <sheetFormatPr defaultColWidth="9.00390625" defaultRowHeight="12.75"/>
  <cols>
    <col min="1" max="1" width="3.375" style="1" customWidth="1"/>
    <col min="2" max="2" width="25.25390625" style="2" customWidth="1"/>
    <col min="3" max="3" width="9.875" style="2" customWidth="1"/>
    <col min="4" max="4" width="24.375" style="2" customWidth="1"/>
    <col min="5" max="5" width="26.875" style="2" customWidth="1"/>
    <col min="6" max="6" width="5.875" style="3" customWidth="1"/>
    <col min="7" max="11" width="3.75390625" style="0" customWidth="1"/>
  </cols>
  <sheetData>
    <row r="1" spans="2:5" ht="15.75">
      <c r="B1" s="14" t="s">
        <v>62</v>
      </c>
      <c r="C1" s="14"/>
      <c r="D1" s="14"/>
      <c r="E1" s="14"/>
    </row>
    <row r="2" spans="2:4" ht="21" customHeight="1" thickBot="1">
      <c r="B2" s="11" t="s">
        <v>8</v>
      </c>
      <c r="C2" s="11"/>
      <c r="D2" s="2" t="s">
        <v>211</v>
      </c>
    </row>
    <row r="3" spans="2:12" ht="12.75" customHeight="1">
      <c r="B3" s="60" t="s">
        <v>0</v>
      </c>
      <c r="C3" s="58" t="s">
        <v>218</v>
      </c>
      <c r="D3" s="58" t="s">
        <v>219</v>
      </c>
      <c r="E3" s="58" t="s">
        <v>11</v>
      </c>
      <c r="F3" s="56" t="s">
        <v>18</v>
      </c>
      <c r="G3" s="62" t="s">
        <v>2</v>
      </c>
      <c r="H3" s="62" t="s">
        <v>3</v>
      </c>
      <c r="I3" s="62" t="s">
        <v>4</v>
      </c>
      <c r="J3" s="62" t="s">
        <v>5</v>
      </c>
      <c r="K3" s="62" t="s">
        <v>6</v>
      </c>
      <c r="L3" s="65" t="s">
        <v>19</v>
      </c>
    </row>
    <row r="4" spans="2:12" ht="15.75" thickBot="1">
      <c r="B4" s="61"/>
      <c r="C4" s="64"/>
      <c r="D4" s="64"/>
      <c r="E4" s="59"/>
      <c r="F4" s="57"/>
      <c r="G4" s="63"/>
      <c r="H4" s="63"/>
      <c r="I4" s="63"/>
      <c r="J4" s="63"/>
      <c r="K4" s="63"/>
      <c r="L4" s="66"/>
    </row>
    <row r="5" spans="1:12" ht="15.75">
      <c r="A5" s="1" t="s">
        <v>1</v>
      </c>
      <c r="B5" s="5" t="s">
        <v>73</v>
      </c>
      <c r="C5" s="42" t="s">
        <v>220</v>
      </c>
      <c r="D5" s="42" t="s">
        <v>251</v>
      </c>
      <c r="E5" s="46" t="s">
        <v>16</v>
      </c>
      <c r="F5" s="15">
        <v>5</v>
      </c>
      <c r="G5" s="16">
        <v>5</v>
      </c>
      <c r="H5" s="16">
        <v>5</v>
      </c>
      <c r="I5" s="16">
        <v>5</v>
      </c>
      <c r="J5" s="32"/>
      <c r="K5" s="16">
        <v>5</v>
      </c>
      <c r="L5" s="17">
        <f aca="true" t="shared" si="0" ref="L5:L48">SUM(F5:K5)</f>
        <v>25</v>
      </c>
    </row>
    <row r="6" spans="1:12" ht="15.75">
      <c r="A6" s="1" t="s">
        <v>2</v>
      </c>
      <c r="B6" s="5" t="s">
        <v>95</v>
      </c>
      <c r="C6" s="50" t="s">
        <v>222</v>
      </c>
      <c r="D6" s="50" t="s">
        <v>239</v>
      </c>
      <c r="E6" s="46" t="s">
        <v>39</v>
      </c>
      <c r="F6" s="6">
        <v>1</v>
      </c>
      <c r="G6" s="7">
        <v>1</v>
      </c>
      <c r="H6" s="7">
        <v>5</v>
      </c>
      <c r="I6" s="7">
        <v>5</v>
      </c>
      <c r="J6" s="33"/>
      <c r="K6" s="7">
        <v>7</v>
      </c>
      <c r="L6" s="18">
        <f t="shared" si="0"/>
        <v>19</v>
      </c>
    </row>
    <row r="7" spans="2:12" ht="15.75">
      <c r="B7" s="5" t="s">
        <v>70</v>
      </c>
      <c r="C7" s="42" t="s">
        <v>222</v>
      </c>
      <c r="D7" s="42" t="s">
        <v>256</v>
      </c>
      <c r="E7" s="47" t="s">
        <v>22</v>
      </c>
      <c r="F7" s="6">
        <v>5</v>
      </c>
      <c r="G7" s="7">
        <v>5</v>
      </c>
      <c r="H7" s="7">
        <v>1</v>
      </c>
      <c r="I7" s="7">
        <v>3</v>
      </c>
      <c r="J7" s="33"/>
      <c r="K7" s="7">
        <v>5</v>
      </c>
      <c r="L7" s="18">
        <f t="shared" si="0"/>
        <v>19</v>
      </c>
    </row>
    <row r="8" spans="2:12" ht="15.75">
      <c r="B8" s="5" t="s">
        <v>80</v>
      </c>
      <c r="C8" s="50" t="s">
        <v>220</v>
      </c>
      <c r="D8" s="50" t="s">
        <v>225</v>
      </c>
      <c r="E8" s="47" t="s">
        <v>30</v>
      </c>
      <c r="F8" s="6">
        <v>5</v>
      </c>
      <c r="G8" s="7">
        <v>3</v>
      </c>
      <c r="H8" s="7">
        <v>3</v>
      </c>
      <c r="I8" s="7">
        <v>5</v>
      </c>
      <c r="J8" s="33"/>
      <c r="K8" s="7">
        <v>3</v>
      </c>
      <c r="L8" s="18">
        <f t="shared" si="0"/>
        <v>19</v>
      </c>
    </row>
    <row r="9" spans="2:12" ht="15.75">
      <c r="B9" s="5" t="s">
        <v>87</v>
      </c>
      <c r="C9" s="50" t="s">
        <v>222</v>
      </c>
      <c r="D9" s="50" t="s">
        <v>239</v>
      </c>
      <c r="E9" s="47" t="s">
        <v>54</v>
      </c>
      <c r="F9" s="6">
        <v>3</v>
      </c>
      <c r="G9" s="7">
        <v>3</v>
      </c>
      <c r="H9" s="7">
        <v>3</v>
      </c>
      <c r="I9" s="7">
        <v>5</v>
      </c>
      <c r="J9" s="33"/>
      <c r="K9" s="7">
        <v>5</v>
      </c>
      <c r="L9" s="18">
        <f t="shared" si="0"/>
        <v>19</v>
      </c>
    </row>
    <row r="10" spans="1:12" ht="15.75">
      <c r="A10" s="1" t="s">
        <v>6</v>
      </c>
      <c r="B10" s="5" t="s">
        <v>79</v>
      </c>
      <c r="C10" s="51" t="s">
        <v>229</v>
      </c>
      <c r="D10" s="51" t="s">
        <v>269</v>
      </c>
      <c r="E10" s="47" t="s">
        <v>24</v>
      </c>
      <c r="F10" s="6">
        <v>5</v>
      </c>
      <c r="G10" s="7">
        <v>5</v>
      </c>
      <c r="H10" s="7">
        <v>5</v>
      </c>
      <c r="I10" s="7"/>
      <c r="J10" s="33"/>
      <c r="K10" s="7">
        <v>3</v>
      </c>
      <c r="L10" s="18">
        <f t="shared" si="0"/>
        <v>18</v>
      </c>
    </row>
    <row r="11" spans="2:12" ht="15.75">
      <c r="B11" s="5" t="s">
        <v>92</v>
      </c>
      <c r="C11" s="50" t="s">
        <v>222</v>
      </c>
      <c r="D11" s="50" t="s">
        <v>223</v>
      </c>
      <c r="E11" s="47" t="s">
        <v>54</v>
      </c>
      <c r="F11" s="6">
        <v>3</v>
      </c>
      <c r="G11" s="7">
        <v>5</v>
      </c>
      <c r="H11" s="7">
        <v>5</v>
      </c>
      <c r="I11" s="7"/>
      <c r="J11" s="33"/>
      <c r="K11" s="7">
        <v>5</v>
      </c>
      <c r="L11" s="18">
        <f t="shared" si="0"/>
        <v>18</v>
      </c>
    </row>
    <row r="12" spans="1:12" ht="15.75">
      <c r="A12" s="1" t="s">
        <v>128</v>
      </c>
      <c r="B12" s="5" t="s">
        <v>171</v>
      </c>
      <c r="C12" s="50" t="s">
        <v>234</v>
      </c>
      <c r="D12" s="50" t="s">
        <v>277</v>
      </c>
      <c r="E12" s="47" t="s">
        <v>12</v>
      </c>
      <c r="F12" s="6"/>
      <c r="G12" s="7"/>
      <c r="H12" s="7">
        <v>5</v>
      </c>
      <c r="I12" s="7">
        <v>5</v>
      </c>
      <c r="J12" s="33"/>
      <c r="K12" s="7">
        <v>7</v>
      </c>
      <c r="L12" s="18">
        <f t="shared" si="0"/>
        <v>17</v>
      </c>
    </row>
    <row r="13" spans="1:12" ht="15.75">
      <c r="A13" s="1" t="s">
        <v>129</v>
      </c>
      <c r="B13" s="5" t="s">
        <v>72</v>
      </c>
      <c r="C13" s="42" t="s">
        <v>220</v>
      </c>
      <c r="D13" s="42" t="s">
        <v>278</v>
      </c>
      <c r="E13" s="46" t="s">
        <v>15</v>
      </c>
      <c r="F13" s="6">
        <v>5</v>
      </c>
      <c r="G13" s="7"/>
      <c r="H13" s="7">
        <v>3</v>
      </c>
      <c r="I13" s="7">
        <v>5</v>
      </c>
      <c r="J13" s="33"/>
      <c r="K13" s="7">
        <v>3</v>
      </c>
      <c r="L13" s="18">
        <f t="shared" si="0"/>
        <v>16</v>
      </c>
    </row>
    <row r="14" spans="2:12" ht="15.75">
      <c r="B14" s="10" t="s">
        <v>69</v>
      </c>
      <c r="C14" s="50" t="s">
        <v>220</v>
      </c>
      <c r="D14" s="50" t="s">
        <v>251</v>
      </c>
      <c r="E14" s="46" t="s">
        <v>12</v>
      </c>
      <c r="F14" s="6">
        <v>5</v>
      </c>
      <c r="G14" s="7">
        <v>3</v>
      </c>
      <c r="H14" s="7">
        <v>5</v>
      </c>
      <c r="I14" s="7">
        <v>3</v>
      </c>
      <c r="J14" s="33"/>
      <c r="K14" s="7"/>
      <c r="L14" s="18">
        <f t="shared" si="0"/>
        <v>16</v>
      </c>
    </row>
    <row r="15" spans="2:12" ht="15.75">
      <c r="B15" s="10" t="s">
        <v>66</v>
      </c>
      <c r="C15" s="50" t="s">
        <v>220</v>
      </c>
      <c r="D15" s="50" t="s">
        <v>279</v>
      </c>
      <c r="E15" s="46" t="s">
        <v>67</v>
      </c>
      <c r="F15" s="6">
        <v>5</v>
      </c>
      <c r="G15" s="7">
        <v>3</v>
      </c>
      <c r="H15" s="7">
        <v>1</v>
      </c>
      <c r="I15" s="7"/>
      <c r="J15" s="33"/>
      <c r="K15" s="7">
        <v>7</v>
      </c>
      <c r="L15" s="18">
        <f t="shared" si="0"/>
        <v>16</v>
      </c>
    </row>
    <row r="16" spans="2:12" ht="15.75">
      <c r="B16" s="10" t="s">
        <v>84</v>
      </c>
      <c r="C16" s="50" t="s">
        <v>280</v>
      </c>
      <c r="D16" s="50" t="s">
        <v>281</v>
      </c>
      <c r="E16" s="46" t="s">
        <v>27</v>
      </c>
      <c r="F16" s="6">
        <v>5</v>
      </c>
      <c r="G16" s="7">
        <v>3</v>
      </c>
      <c r="H16" s="7">
        <v>3</v>
      </c>
      <c r="I16" s="7">
        <v>5</v>
      </c>
      <c r="J16" s="33"/>
      <c r="K16" s="7"/>
      <c r="L16" s="18">
        <f t="shared" si="0"/>
        <v>16</v>
      </c>
    </row>
    <row r="17" spans="1:12" ht="15.75">
      <c r="A17" s="1" t="s">
        <v>201</v>
      </c>
      <c r="B17" s="10" t="s">
        <v>167</v>
      </c>
      <c r="C17" s="50" t="s">
        <v>222</v>
      </c>
      <c r="D17" s="50" t="s">
        <v>282</v>
      </c>
      <c r="E17" s="46" t="s">
        <v>14</v>
      </c>
      <c r="F17" s="6"/>
      <c r="G17" s="7"/>
      <c r="H17" s="7">
        <v>5</v>
      </c>
      <c r="I17" s="7">
        <v>5</v>
      </c>
      <c r="J17" s="33"/>
      <c r="K17" s="7">
        <v>5</v>
      </c>
      <c r="L17" s="18">
        <f t="shared" si="0"/>
        <v>15</v>
      </c>
    </row>
    <row r="18" spans="2:12" ht="15.75">
      <c r="B18" s="5" t="s">
        <v>120</v>
      </c>
      <c r="C18" s="50" t="s">
        <v>222</v>
      </c>
      <c r="D18" s="50" t="s">
        <v>223</v>
      </c>
      <c r="E18" s="46" t="s">
        <v>121</v>
      </c>
      <c r="F18" s="6"/>
      <c r="G18" s="7">
        <v>5</v>
      </c>
      <c r="H18" s="7">
        <v>5</v>
      </c>
      <c r="I18" s="7"/>
      <c r="J18" s="33"/>
      <c r="K18" s="7">
        <v>5</v>
      </c>
      <c r="L18" s="18">
        <f t="shared" si="0"/>
        <v>15</v>
      </c>
    </row>
    <row r="19" spans="2:12" ht="15.75">
      <c r="B19" s="5" t="s">
        <v>172</v>
      </c>
      <c r="C19" s="50" t="s">
        <v>222</v>
      </c>
      <c r="D19" s="50" t="s">
        <v>283</v>
      </c>
      <c r="E19" s="46" t="s">
        <v>39</v>
      </c>
      <c r="F19" s="6"/>
      <c r="G19" s="7"/>
      <c r="H19" s="7">
        <v>5</v>
      </c>
      <c r="I19" s="7">
        <v>3</v>
      </c>
      <c r="J19" s="33"/>
      <c r="K19" s="7">
        <v>7</v>
      </c>
      <c r="L19" s="18">
        <f t="shared" si="0"/>
        <v>15</v>
      </c>
    </row>
    <row r="20" spans="1:12" ht="15.75">
      <c r="A20" s="1" t="s">
        <v>202</v>
      </c>
      <c r="B20" s="5" t="s">
        <v>83</v>
      </c>
      <c r="C20" s="51" t="s">
        <v>229</v>
      </c>
      <c r="D20" s="51" t="s">
        <v>284</v>
      </c>
      <c r="E20" s="46" t="s">
        <v>27</v>
      </c>
      <c r="F20" s="6">
        <v>5</v>
      </c>
      <c r="G20" s="7">
        <v>3</v>
      </c>
      <c r="H20" s="7">
        <v>1</v>
      </c>
      <c r="I20" s="7">
        <v>5</v>
      </c>
      <c r="J20" s="33"/>
      <c r="K20" s="7"/>
      <c r="L20" s="18">
        <f t="shared" si="0"/>
        <v>14</v>
      </c>
    </row>
    <row r="21" spans="2:12" ht="15.75">
      <c r="B21" s="5" t="s">
        <v>86</v>
      </c>
      <c r="C21" s="50" t="s">
        <v>222</v>
      </c>
      <c r="D21" s="50" t="s">
        <v>265</v>
      </c>
      <c r="E21" s="46" t="s">
        <v>54</v>
      </c>
      <c r="F21" s="6">
        <v>3</v>
      </c>
      <c r="G21" s="7">
        <v>1</v>
      </c>
      <c r="H21" s="7">
        <v>5</v>
      </c>
      <c r="I21" s="7">
        <v>5</v>
      </c>
      <c r="J21" s="33"/>
      <c r="K21" s="7"/>
      <c r="L21" s="18">
        <f t="shared" si="0"/>
        <v>14</v>
      </c>
    </row>
    <row r="22" spans="1:12" ht="15.75">
      <c r="A22" s="1" t="s">
        <v>135</v>
      </c>
      <c r="B22" s="5" t="s">
        <v>91</v>
      </c>
      <c r="C22" s="50" t="s">
        <v>220</v>
      </c>
      <c r="D22" s="50" t="s">
        <v>228</v>
      </c>
      <c r="E22" s="46" t="s">
        <v>15</v>
      </c>
      <c r="F22" s="6">
        <v>3</v>
      </c>
      <c r="G22" s="7"/>
      <c r="H22" s="7">
        <v>5</v>
      </c>
      <c r="I22" s="7"/>
      <c r="J22" s="33"/>
      <c r="K22" s="7">
        <v>5</v>
      </c>
      <c r="L22" s="18">
        <f t="shared" si="0"/>
        <v>13</v>
      </c>
    </row>
    <row r="23" spans="2:12" ht="15.75">
      <c r="B23" s="5" t="s">
        <v>81</v>
      </c>
      <c r="C23" s="50" t="s">
        <v>222</v>
      </c>
      <c r="D23" s="50" t="s">
        <v>285</v>
      </c>
      <c r="E23" s="46" t="s">
        <v>82</v>
      </c>
      <c r="F23" s="6">
        <v>5</v>
      </c>
      <c r="G23" s="7">
        <v>5</v>
      </c>
      <c r="H23" s="7">
        <v>3</v>
      </c>
      <c r="I23" s="7"/>
      <c r="J23" s="33"/>
      <c r="K23" s="7"/>
      <c r="L23" s="18">
        <f t="shared" si="0"/>
        <v>13</v>
      </c>
    </row>
    <row r="24" spans="1:12" ht="15.75">
      <c r="A24" s="1" t="s">
        <v>136</v>
      </c>
      <c r="B24" s="5" t="s">
        <v>77</v>
      </c>
      <c r="C24" s="50" t="s">
        <v>222</v>
      </c>
      <c r="D24" s="50" t="s">
        <v>286</v>
      </c>
      <c r="E24" s="46" t="s">
        <v>78</v>
      </c>
      <c r="F24" s="6">
        <v>5</v>
      </c>
      <c r="G24" s="7"/>
      <c r="H24" s="7">
        <v>1</v>
      </c>
      <c r="I24" s="7"/>
      <c r="J24" s="33"/>
      <c r="K24" s="7">
        <v>5</v>
      </c>
      <c r="L24" s="18">
        <f t="shared" si="0"/>
        <v>11</v>
      </c>
    </row>
    <row r="25" spans="1:12" ht="15.75">
      <c r="A25" s="1" t="s">
        <v>210</v>
      </c>
      <c r="B25" s="5" t="s">
        <v>74</v>
      </c>
      <c r="C25" s="50" t="s">
        <v>222</v>
      </c>
      <c r="D25" s="50" t="s">
        <v>224</v>
      </c>
      <c r="E25" s="46" t="s">
        <v>17</v>
      </c>
      <c r="F25" s="6">
        <v>5</v>
      </c>
      <c r="G25" s="7"/>
      <c r="H25" s="7">
        <v>5</v>
      </c>
      <c r="I25" s="7"/>
      <c r="J25" s="33"/>
      <c r="K25" s="7"/>
      <c r="L25" s="18">
        <f t="shared" si="0"/>
        <v>10</v>
      </c>
    </row>
    <row r="26" spans="2:12" ht="15.75">
      <c r="B26" s="5" t="s">
        <v>75</v>
      </c>
      <c r="C26" s="51" t="s">
        <v>287</v>
      </c>
      <c r="D26" s="51" t="s">
        <v>223</v>
      </c>
      <c r="E26" s="46" t="s">
        <v>13</v>
      </c>
      <c r="F26" s="6">
        <v>5</v>
      </c>
      <c r="G26" s="7">
        <v>5</v>
      </c>
      <c r="H26" s="7"/>
      <c r="I26" s="7"/>
      <c r="J26" s="33"/>
      <c r="K26" s="7"/>
      <c r="L26" s="18">
        <f t="shared" si="0"/>
        <v>10</v>
      </c>
    </row>
    <row r="27" spans="2:12" ht="15.75">
      <c r="B27" s="5" t="s">
        <v>166</v>
      </c>
      <c r="C27" s="50" t="s">
        <v>222</v>
      </c>
      <c r="D27" s="50" t="s">
        <v>223</v>
      </c>
      <c r="E27" s="46" t="s">
        <v>39</v>
      </c>
      <c r="F27" s="6"/>
      <c r="G27" s="7"/>
      <c r="H27" s="7">
        <v>5</v>
      </c>
      <c r="I27" s="7">
        <v>5</v>
      </c>
      <c r="J27" s="33"/>
      <c r="K27" s="7"/>
      <c r="L27" s="18">
        <f t="shared" si="0"/>
        <v>10</v>
      </c>
    </row>
    <row r="28" spans="2:12" ht="15.75">
      <c r="B28" s="5" t="s">
        <v>71</v>
      </c>
      <c r="C28" s="50" t="s">
        <v>220</v>
      </c>
      <c r="D28" s="50" t="s">
        <v>225</v>
      </c>
      <c r="E28" s="46" t="s">
        <v>15</v>
      </c>
      <c r="F28" s="6">
        <v>5</v>
      </c>
      <c r="G28" s="7"/>
      <c r="H28" s="7">
        <v>5</v>
      </c>
      <c r="I28" s="7"/>
      <c r="J28" s="33"/>
      <c r="K28" s="7"/>
      <c r="L28" s="18">
        <f t="shared" si="0"/>
        <v>10</v>
      </c>
    </row>
    <row r="29" spans="2:12" ht="15.75">
      <c r="B29" s="5" t="s">
        <v>76</v>
      </c>
      <c r="C29" s="50" t="s">
        <v>222</v>
      </c>
      <c r="D29" s="50" t="s">
        <v>288</v>
      </c>
      <c r="E29" s="46" t="s">
        <v>176</v>
      </c>
      <c r="F29" s="6">
        <v>5</v>
      </c>
      <c r="G29" s="7"/>
      <c r="H29" s="7">
        <v>5</v>
      </c>
      <c r="I29" s="7"/>
      <c r="J29" s="33"/>
      <c r="K29" s="7"/>
      <c r="L29" s="18">
        <f t="shared" si="0"/>
        <v>10</v>
      </c>
    </row>
    <row r="30" spans="1:12" ht="15.75">
      <c r="A30" s="1" t="s">
        <v>180</v>
      </c>
      <c r="B30" s="5" t="s">
        <v>63</v>
      </c>
      <c r="C30" s="50" t="s">
        <v>222</v>
      </c>
      <c r="D30" s="50" t="s">
        <v>224</v>
      </c>
      <c r="E30" s="46" t="s">
        <v>64</v>
      </c>
      <c r="F30" s="6">
        <v>5</v>
      </c>
      <c r="G30" s="7"/>
      <c r="H30" s="7">
        <v>3</v>
      </c>
      <c r="I30" s="7">
        <v>1</v>
      </c>
      <c r="J30" s="33"/>
      <c r="K30" s="7"/>
      <c r="L30" s="18">
        <f t="shared" si="0"/>
        <v>9</v>
      </c>
    </row>
    <row r="31" spans="1:12" ht="15.75">
      <c r="A31" s="1" t="s">
        <v>181</v>
      </c>
      <c r="B31" s="5" t="s">
        <v>89</v>
      </c>
      <c r="C31" s="50" t="s">
        <v>222</v>
      </c>
      <c r="D31" s="50" t="s">
        <v>289</v>
      </c>
      <c r="E31" s="46" t="s">
        <v>90</v>
      </c>
      <c r="F31" s="6">
        <v>3</v>
      </c>
      <c r="G31" s="7">
        <v>3</v>
      </c>
      <c r="H31" s="7">
        <v>1</v>
      </c>
      <c r="I31" s="7"/>
      <c r="J31" s="33"/>
      <c r="K31" s="7"/>
      <c r="L31" s="18">
        <f t="shared" si="0"/>
        <v>7</v>
      </c>
    </row>
    <row r="32" spans="1:12" ht="15.75">
      <c r="A32" s="1" t="s">
        <v>140</v>
      </c>
      <c r="B32" s="13" t="s">
        <v>88</v>
      </c>
      <c r="C32" s="40" t="s">
        <v>222</v>
      </c>
      <c r="D32" s="40" t="s">
        <v>239</v>
      </c>
      <c r="E32" s="46" t="s">
        <v>15</v>
      </c>
      <c r="F32" s="6">
        <v>3</v>
      </c>
      <c r="G32" s="7"/>
      <c r="H32" s="7">
        <v>3</v>
      </c>
      <c r="I32" s="7"/>
      <c r="J32" s="33"/>
      <c r="K32" s="7"/>
      <c r="L32" s="18">
        <f t="shared" si="0"/>
        <v>6</v>
      </c>
    </row>
    <row r="33" spans="2:12" ht="15.75">
      <c r="B33" s="5" t="s">
        <v>93</v>
      </c>
      <c r="C33" s="50" t="s">
        <v>220</v>
      </c>
      <c r="D33" s="50" t="s">
        <v>251</v>
      </c>
      <c r="E33" s="46" t="s">
        <v>38</v>
      </c>
      <c r="F33" s="6">
        <v>3</v>
      </c>
      <c r="G33" s="7">
        <v>3</v>
      </c>
      <c r="H33" s="7"/>
      <c r="I33" s="7"/>
      <c r="J33" s="33"/>
      <c r="K33" s="7"/>
      <c r="L33" s="18">
        <f t="shared" si="0"/>
        <v>6</v>
      </c>
    </row>
    <row r="34" spans="2:12" ht="15.75">
      <c r="B34" s="12" t="s">
        <v>122</v>
      </c>
      <c r="C34" s="41" t="s">
        <v>220</v>
      </c>
      <c r="D34" s="41" t="s">
        <v>290</v>
      </c>
      <c r="E34" s="46" t="s">
        <v>123</v>
      </c>
      <c r="F34" s="6"/>
      <c r="G34" s="7">
        <v>3</v>
      </c>
      <c r="H34" s="7"/>
      <c r="I34" s="7">
        <v>3</v>
      </c>
      <c r="J34" s="33"/>
      <c r="K34" s="7"/>
      <c r="L34" s="18">
        <f t="shared" si="0"/>
        <v>6</v>
      </c>
    </row>
    <row r="35" spans="2:12" ht="15.75">
      <c r="B35" s="12" t="s">
        <v>125</v>
      </c>
      <c r="C35" s="41" t="s">
        <v>222</v>
      </c>
      <c r="D35" s="39" t="s">
        <v>241</v>
      </c>
      <c r="E35" s="46" t="s">
        <v>53</v>
      </c>
      <c r="F35" s="6"/>
      <c r="G35" s="7">
        <v>1</v>
      </c>
      <c r="H35" s="7">
        <v>5</v>
      </c>
      <c r="I35" s="7"/>
      <c r="J35" s="33"/>
      <c r="K35" s="7"/>
      <c r="L35" s="18">
        <f t="shared" si="0"/>
        <v>6</v>
      </c>
    </row>
    <row r="36" spans="2:12" ht="15.75">
      <c r="B36" s="12" t="s">
        <v>124</v>
      </c>
      <c r="C36" s="41" t="s">
        <v>220</v>
      </c>
      <c r="D36" s="41" t="s">
        <v>291</v>
      </c>
      <c r="E36" s="46" t="s">
        <v>13</v>
      </c>
      <c r="F36" s="6"/>
      <c r="G36" s="7">
        <v>3</v>
      </c>
      <c r="H36" s="7">
        <v>3</v>
      </c>
      <c r="I36" s="7"/>
      <c r="J36" s="33"/>
      <c r="K36" s="7"/>
      <c r="L36" s="18">
        <f t="shared" si="0"/>
        <v>6</v>
      </c>
    </row>
    <row r="37" spans="1:12" ht="15.75">
      <c r="A37" s="1" t="s">
        <v>208</v>
      </c>
      <c r="B37" s="5" t="s">
        <v>173</v>
      </c>
      <c r="C37" s="50" t="s">
        <v>222</v>
      </c>
      <c r="D37" s="50" t="s">
        <v>292</v>
      </c>
      <c r="E37" s="46" t="s">
        <v>39</v>
      </c>
      <c r="F37" s="6"/>
      <c r="G37" s="7"/>
      <c r="H37" s="7">
        <v>5</v>
      </c>
      <c r="I37" s="7"/>
      <c r="J37" s="33"/>
      <c r="K37" s="7"/>
      <c r="L37" s="18">
        <f t="shared" si="0"/>
        <v>5</v>
      </c>
    </row>
    <row r="38" spans="2:12" ht="15.75">
      <c r="B38" s="5" t="s">
        <v>168</v>
      </c>
      <c r="C38" s="50" t="s">
        <v>229</v>
      </c>
      <c r="D38" s="50" t="s">
        <v>293</v>
      </c>
      <c r="E38" s="46" t="s">
        <v>169</v>
      </c>
      <c r="F38" s="6"/>
      <c r="G38" s="7"/>
      <c r="H38" s="7">
        <v>5</v>
      </c>
      <c r="I38" s="7"/>
      <c r="J38" s="33"/>
      <c r="K38" s="7"/>
      <c r="L38" s="18">
        <f t="shared" si="0"/>
        <v>5</v>
      </c>
    </row>
    <row r="39" spans="2:12" ht="15.75">
      <c r="B39" s="5" t="s">
        <v>65</v>
      </c>
      <c r="C39" s="50" t="s">
        <v>220</v>
      </c>
      <c r="D39" s="50" t="s">
        <v>290</v>
      </c>
      <c r="E39" s="46" t="s">
        <v>64</v>
      </c>
      <c r="F39" s="6">
        <v>5</v>
      </c>
      <c r="G39" s="7"/>
      <c r="H39" s="7"/>
      <c r="I39" s="7"/>
      <c r="J39" s="33"/>
      <c r="K39" s="7"/>
      <c r="L39" s="18">
        <f t="shared" si="0"/>
        <v>5</v>
      </c>
    </row>
    <row r="40" spans="2:12" ht="15.75">
      <c r="B40" s="12" t="s">
        <v>68</v>
      </c>
      <c r="C40" s="41" t="s">
        <v>222</v>
      </c>
      <c r="D40" s="41" t="s">
        <v>224</v>
      </c>
      <c r="E40" s="46" t="s">
        <v>28</v>
      </c>
      <c r="F40" s="6">
        <v>5</v>
      </c>
      <c r="G40" s="7"/>
      <c r="H40" s="7"/>
      <c r="I40" s="7"/>
      <c r="J40" s="33"/>
      <c r="K40" s="7"/>
      <c r="L40" s="18">
        <f t="shared" si="0"/>
        <v>5</v>
      </c>
    </row>
    <row r="41" spans="2:12" ht="15.75">
      <c r="B41" s="12" t="s">
        <v>170</v>
      </c>
      <c r="C41" s="41" t="s">
        <v>226</v>
      </c>
      <c r="D41" s="41" t="s">
        <v>294</v>
      </c>
      <c r="E41" s="46" t="s">
        <v>26</v>
      </c>
      <c r="F41" s="6"/>
      <c r="G41" s="7"/>
      <c r="H41" s="7">
        <v>5</v>
      </c>
      <c r="I41" s="7"/>
      <c r="J41" s="33"/>
      <c r="K41" s="7"/>
      <c r="L41" s="18">
        <f t="shared" si="0"/>
        <v>5</v>
      </c>
    </row>
    <row r="42" spans="1:12" ht="15.75">
      <c r="A42" s="1" t="s">
        <v>183</v>
      </c>
      <c r="B42" s="5" t="s">
        <v>94</v>
      </c>
      <c r="C42" s="50" t="s">
        <v>259</v>
      </c>
      <c r="D42" s="42" t="s">
        <v>295</v>
      </c>
      <c r="E42" s="46" t="s">
        <v>82</v>
      </c>
      <c r="F42" s="6">
        <v>1</v>
      </c>
      <c r="G42" s="7"/>
      <c r="H42" s="7">
        <v>3</v>
      </c>
      <c r="I42" s="7"/>
      <c r="J42" s="33"/>
      <c r="K42" s="7"/>
      <c r="L42" s="18">
        <f t="shared" si="0"/>
        <v>4</v>
      </c>
    </row>
    <row r="43" spans="1:12" ht="15.75">
      <c r="A43" s="1" t="s">
        <v>152</v>
      </c>
      <c r="B43" s="13" t="s">
        <v>174</v>
      </c>
      <c r="C43" s="40" t="s">
        <v>220</v>
      </c>
      <c r="D43" s="40" t="s">
        <v>251</v>
      </c>
      <c r="E43" s="46" t="s">
        <v>169</v>
      </c>
      <c r="F43" s="6"/>
      <c r="G43" s="7"/>
      <c r="H43" s="7">
        <v>3</v>
      </c>
      <c r="I43" s="7"/>
      <c r="J43" s="33"/>
      <c r="K43" s="7"/>
      <c r="L43" s="18">
        <f t="shared" si="0"/>
        <v>3</v>
      </c>
    </row>
    <row r="44" spans="2:12" ht="15.75">
      <c r="B44" s="5" t="s">
        <v>175</v>
      </c>
      <c r="C44" s="50" t="s">
        <v>226</v>
      </c>
      <c r="D44" s="50" t="s">
        <v>296</v>
      </c>
      <c r="E44" s="46" t="s">
        <v>176</v>
      </c>
      <c r="F44" s="6"/>
      <c r="G44" s="7"/>
      <c r="H44" s="7">
        <v>3</v>
      </c>
      <c r="I44" s="7"/>
      <c r="J44" s="33"/>
      <c r="K44" s="7"/>
      <c r="L44" s="18">
        <f t="shared" si="0"/>
        <v>3</v>
      </c>
    </row>
    <row r="45" spans="2:12" ht="15.75">
      <c r="B45" s="5" t="s">
        <v>177</v>
      </c>
      <c r="C45" s="50" t="s">
        <v>226</v>
      </c>
      <c r="D45" s="50" t="s">
        <v>297</v>
      </c>
      <c r="E45" s="46" t="s">
        <v>26</v>
      </c>
      <c r="F45" s="6"/>
      <c r="G45" s="7"/>
      <c r="H45" s="7">
        <v>3</v>
      </c>
      <c r="I45" s="7"/>
      <c r="J45" s="33"/>
      <c r="K45" s="7"/>
      <c r="L45" s="18">
        <f t="shared" si="0"/>
        <v>3</v>
      </c>
    </row>
    <row r="46" spans="2:12" ht="15.75">
      <c r="B46" s="5" t="s">
        <v>85</v>
      </c>
      <c r="C46" s="50" t="s">
        <v>220</v>
      </c>
      <c r="D46" s="50" t="s">
        <v>290</v>
      </c>
      <c r="E46" s="46" t="s">
        <v>24</v>
      </c>
      <c r="F46" s="6">
        <v>3</v>
      </c>
      <c r="G46" s="7"/>
      <c r="H46" s="7"/>
      <c r="I46" s="7"/>
      <c r="J46" s="33"/>
      <c r="K46" s="7"/>
      <c r="L46" s="18">
        <f t="shared" si="0"/>
        <v>3</v>
      </c>
    </row>
    <row r="47" spans="2:12" ht="15.75">
      <c r="B47" s="5" t="s">
        <v>96</v>
      </c>
      <c r="C47" s="50" t="s">
        <v>220</v>
      </c>
      <c r="D47" s="42" t="s">
        <v>298</v>
      </c>
      <c r="E47" s="46" t="s">
        <v>67</v>
      </c>
      <c r="F47" s="6">
        <v>1</v>
      </c>
      <c r="G47" s="7">
        <v>1</v>
      </c>
      <c r="H47" s="7">
        <v>1</v>
      </c>
      <c r="I47" s="7"/>
      <c r="J47" s="33"/>
      <c r="K47" s="7"/>
      <c r="L47" s="18">
        <f t="shared" si="0"/>
        <v>3</v>
      </c>
    </row>
    <row r="48" spans="1:12" ht="16.5" thickBot="1">
      <c r="A48" s="1" t="s">
        <v>184</v>
      </c>
      <c r="B48" s="26" t="s">
        <v>126</v>
      </c>
      <c r="C48" s="54" t="s">
        <v>222</v>
      </c>
      <c r="D48" s="55" t="s">
        <v>288</v>
      </c>
      <c r="E48" s="49" t="s">
        <v>127</v>
      </c>
      <c r="F48" s="19"/>
      <c r="G48" s="20">
        <v>1</v>
      </c>
      <c r="H48" s="20"/>
      <c r="I48" s="20"/>
      <c r="J48" s="34"/>
      <c r="K48" s="20"/>
      <c r="L48" s="21">
        <f t="shared" si="0"/>
        <v>1</v>
      </c>
    </row>
  </sheetData>
  <mergeCells count="11">
    <mergeCell ref="H3:H4"/>
    <mergeCell ref="I3:I4"/>
    <mergeCell ref="J3:J4"/>
    <mergeCell ref="L3:L4"/>
    <mergeCell ref="K3:K4"/>
    <mergeCell ref="F3:F4"/>
    <mergeCell ref="E3:E4"/>
    <mergeCell ref="B3:B4"/>
    <mergeCell ref="G3:G4"/>
    <mergeCell ref="C3:C4"/>
    <mergeCell ref="D3:D4"/>
  </mergeCells>
  <printOptions/>
  <pageMargins left="0.7874015748031497" right="0.7874015748031497" top="0.1968503937007874" bottom="0.1968503937007874" header="0.5118110236220472" footer="0.5118110236220472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28">
      <selection activeCell="D3" sqref="D3:D4"/>
    </sheetView>
  </sheetViews>
  <sheetFormatPr defaultColWidth="9.00390625" defaultRowHeight="12.75"/>
  <cols>
    <col min="1" max="1" width="3.375" style="1" customWidth="1"/>
    <col min="2" max="2" width="27.25390625" style="2" customWidth="1"/>
    <col min="3" max="3" width="10.125" style="2" customWidth="1"/>
    <col min="4" max="4" width="25.875" style="2" customWidth="1"/>
    <col min="5" max="5" width="27.25390625" style="2" customWidth="1"/>
    <col min="6" max="6" width="5.875" style="8" customWidth="1"/>
    <col min="7" max="10" width="2.875" style="8" customWidth="1"/>
    <col min="11" max="11" width="2.875" style="0" customWidth="1"/>
    <col min="12" max="12" width="9.00390625" style="9" customWidth="1"/>
  </cols>
  <sheetData>
    <row r="1" spans="2:4" ht="15.75">
      <c r="B1" s="14" t="s">
        <v>62</v>
      </c>
      <c r="C1" s="14"/>
      <c r="D1" s="14"/>
    </row>
    <row r="2" spans="2:12" ht="27" customHeight="1" thickBot="1">
      <c r="B2" s="2" t="s">
        <v>9</v>
      </c>
      <c r="D2" s="2" t="s">
        <v>211</v>
      </c>
      <c r="F2" s="4"/>
      <c r="G2" s="3"/>
      <c r="H2" s="3"/>
      <c r="I2" s="3"/>
      <c r="J2" s="3"/>
      <c r="L2" s="2"/>
    </row>
    <row r="3" spans="2:12" ht="12.75" customHeight="1">
      <c r="B3" s="60" t="s">
        <v>0</v>
      </c>
      <c r="C3" s="58" t="s">
        <v>218</v>
      </c>
      <c r="D3" s="58" t="s">
        <v>219</v>
      </c>
      <c r="E3" s="58" t="s">
        <v>11</v>
      </c>
      <c r="F3" s="56" t="s">
        <v>18</v>
      </c>
      <c r="G3" s="62" t="s">
        <v>2</v>
      </c>
      <c r="H3" s="62" t="s">
        <v>3</v>
      </c>
      <c r="I3" s="62" t="s">
        <v>4</v>
      </c>
      <c r="J3" s="62" t="s">
        <v>5</v>
      </c>
      <c r="K3" s="62" t="s">
        <v>6</v>
      </c>
      <c r="L3" s="65" t="s">
        <v>19</v>
      </c>
    </row>
    <row r="4" spans="2:12" ht="15.75" thickBot="1">
      <c r="B4" s="61"/>
      <c r="C4" s="64"/>
      <c r="D4" s="64"/>
      <c r="E4" s="59"/>
      <c r="F4" s="57"/>
      <c r="G4" s="63"/>
      <c r="H4" s="63"/>
      <c r="I4" s="63"/>
      <c r="J4" s="63"/>
      <c r="K4" s="63"/>
      <c r="L4" s="66"/>
    </row>
    <row r="5" spans="1:12" ht="15.75">
      <c r="A5" s="1" t="s">
        <v>1</v>
      </c>
      <c r="B5" s="5" t="s">
        <v>41</v>
      </c>
      <c r="C5" s="42" t="s">
        <v>220</v>
      </c>
      <c r="D5" s="42" t="s">
        <v>251</v>
      </c>
      <c r="E5" s="46" t="s">
        <v>14</v>
      </c>
      <c r="F5" s="15">
        <v>5</v>
      </c>
      <c r="G5" s="16">
        <v>5</v>
      </c>
      <c r="H5" s="16">
        <v>3</v>
      </c>
      <c r="I5" s="16">
        <v>5</v>
      </c>
      <c r="J5" s="32"/>
      <c r="K5" s="16">
        <v>7</v>
      </c>
      <c r="L5" s="17">
        <f aca="true" t="shared" si="0" ref="L5:L36">SUM(F5:K5)</f>
        <v>25</v>
      </c>
    </row>
    <row r="6" spans="2:12" ht="15.75">
      <c r="B6" s="12" t="s">
        <v>32</v>
      </c>
      <c r="C6" s="41" t="s">
        <v>222</v>
      </c>
      <c r="D6" s="41" t="s">
        <v>241</v>
      </c>
      <c r="E6" s="46" t="s">
        <v>14</v>
      </c>
      <c r="F6" s="27">
        <v>5</v>
      </c>
      <c r="G6" s="28">
        <v>5</v>
      </c>
      <c r="H6" s="28">
        <v>3</v>
      </c>
      <c r="I6" s="28">
        <v>5</v>
      </c>
      <c r="J6" s="35"/>
      <c r="K6" s="28">
        <v>7</v>
      </c>
      <c r="L6" s="30">
        <f t="shared" si="0"/>
        <v>25</v>
      </c>
    </row>
    <row r="7" spans="2:12" ht="15.75">
      <c r="B7" s="5" t="s">
        <v>50</v>
      </c>
      <c r="C7" s="50" t="s">
        <v>222</v>
      </c>
      <c r="D7" s="50" t="s">
        <v>224</v>
      </c>
      <c r="E7" s="46" t="s">
        <v>42</v>
      </c>
      <c r="F7" s="27">
        <v>3</v>
      </c>
      <c r="G7" s="28">
        <v>5</v>
      </c>
      <c r="H7" s="28">
        <v>5</v>
      </c>
      <c r="I7" s="28">
        <v>5</v>
      </c>
      <c r="J7" s="35"/>
      <c r="K7" s="28">
        <v>7</v>
      </c>
      <c r="L7" s="18">
        <f t="shared" si="0"/>
        <v>25</v>
      </c>
    </row>
    <row r="8" spans="1:12" ht="15.75">
      <c r="A8" s="1" t="s">
        <v>4</v>
      </c>
      <c r="B8" s="5" t="s">
        <v>51</v>
      </c>
      <c r="C8" s="50" t="s">
        <v>222</v>
      </c>
      <c r="D8" s="50" t="s">
        <v>223</v>
      </c>
      <c r="E8" s="46" t="s">
        <v>39</v>
      </c>
      <c r="F8" s="27">
        <v>3</v>
      </c>
      <c r="G8" s="28">
        <v>5</v>
      </c>
      <c r="H8" s="28">
        <v>3</v>
      </c>
      <c r="I8" s="28">
        <v>5</v>
      </c>
      <c r="J8" s="35"/>
      <c r="K8" s="28">
        <v>5</v>
      </c>
      <c r="L8" s="18">
        <f t="shared" si="0"/>
        <v>21</v>
      </c>
    </row>
    <row r="9" spans="2:12" ht="15.75">
      <c r="B9" s="5" t="s">
        <v>111</v>
      </c>
      <c r="C9" s="50" t="s">
        <v>222</v>
      </c>
      <c r="D9" s="50" t="s">
        <v>252</v>
      </c>
      <c r="E9" s="46" t="s">
        <v>16</v>
      </c>
      <c r="F9" s="27">
        <v>3</v>
      </c>
      <c r="G9" s="28">
        <v>5</v>
      </c>
      <c r="H9" s="28">
        <v>5</v>
      </c>
      <c r="I9" s="28">
        <v>1</v>
      </c>
      <c r="J9" s="35"/>
      <c r="K9" s="28">
        <v>7</v>
      </c>
      <c r="L9" s="18">
        <f t="shared" si="0"/>
        <v>21</v>
      </c>
    </row>
    <row r="10" spans="1:12" ht="15.75">
      <c r="A10" s="1" t="s">
        <v>6</v>
      </c>
      <c r="B10" s="5" t="s">
        <v>34</v>
      </c>
      <c r="C10" s="42" t="s">
        <v>222</v>
      </c>
      <c r="D10" s="42" t="s">
        <v>253</v>
      </c>
      <c r="E10" s="46" t="s">
        <v>12</v>
      </c>
      <c r="F10" s="6">
        <v>5</v>
      </c>
      <c r="G10" s="7">
        <v>5</v>
      </c>
      <c r="H10" s="7">
        <v>5</v>
      </c>
      <c r="I10" s="7">
        <v>1</v>
      </c>
      <c r="J10" s="33"/>
      <c r="K10" s="7">
        <v>3</v>
      </c>
      <c r="L10" s="18">
        <f t="shared" si="0"/>
        <v>19</v>
      </c>
    </row>
    <row r="11" spans="1:12" ht="15.75">
      <c r="A11" s="1" t="s">
        <v>7</v>
      </c>
      <c r="B11" s="5" t="s">
        <v>109</v>
      </c>
      <c r="C11" s="51" t="s">
        <v>254</v>
      </c>
      <c r="D11" s="51" t="s">
        <v>255</v>
      </c>
      <c r="E11" s="47" t="s">
        <v>16</v>
      </c>
      <c r="F11" s="6">
        <v>5</v>
      </c>
      <c r="G11" s="7">
        <v>3</v>
      </c>
      <c r="H11" s="7">
        <v>5</v>
      </c>
      <c r="I11" s="7"/>
      <c r="J11" s="33"/>
      <c r="K11" s="7">
        <v>5</v>
      </c>
      <c r="L11" s="18">
        <f t="shared" si="0"/>
        <v>18</v>
      </c>
    </row>
    <row r="12" spans="2:12" ht="15.75">
      <c r="B12" s="5" t="s">
        <v>33</v>
      </c>
      <c r="C12" s="42" t="s">
        <v>222</v>
      </c>
      <c r="D12" s="42" t="s">
        <v>256</v>
      </c>
      <c r="E12" s="47" t="s">
        <v>22</v>
      </c>
      <c r="F12" s="6">
        <v>5</v>
      </c>
      <c r="G12" s="7">
        <v>5</v>
      </c>
      <c r="H12" s="7">
        <v>5</v>
      </c>
      <c r="I12" s="7">
        <v>3</v>
      </c>
      <c r="J12" s="33"/>
      <c r="K12" s="7"/>
      <c r="L12" s="18">
        <f t="shared" si="0"/>
        <v>18</v>
      </c>
    </row>
    <row r="13" spans="2:12" ht="15.75">
      <c r="B13" s="5" t="s">
        <v>148</v>
      </c>
      <c r="C13" s="50" t="s">
        <v>222</v>
      </c>
      <c r="D13" s="50" t="s">
        <v>224</v>
      </c>
      <c r="E13" s="47" t="s">
        <v>42</v>
      </c>
      <c r="F13" s="6"/>
      <c r="G13" s="7">
        <v>3</v>
      </c>
      <c r="H13" s="7">
        <v>5</v>
      </c>
      <c r="I13" s="7">
        <v>5</v>
      </c>
      <c r="J13" s="33"/>
      <c r="K13" s="7">
        <v>5</v>
      </c>
      <c r="L13" s="18">
        <f t="shared" si="0"/>
        <v>18</v>
      </c>
    </row>
    <row r="14" spans="2:12" ht="15.75">
      <c r="B14" s="12" t="s">
        <v>108</v>
      </c>
      <c r="C14" s="41" t="s">
        <v>220</v>
      </c>
      <c r="D14" s="41" t="s">
        <v>257</v>
      </c>
      <c r="E14" s="47" t="s">
        <v>39</v>
      </c>
      <c r="F14" s="6">
        <v>5</v>
      </c>
      <c r="G14" s="7"/>
      <c r="H14" s="7">
        <v>5</v>
      </c>
      <c r="I14" s="7">
        <v>5</v>
      </c>
      <c r="J14" s="33"/>
      <c r="K14" s="7">
        <v>3</v>
      </c>
      <c r="L14" s="18">
        <f t="shared" si="0"/>
        <v>18</v>
      </c>
    </row>
    <row r="15" spans="1:12" ht="15.75">
      <c r="A15" s="1" t="s">
        <v>130</v>
      </c>
      <c r="B15" s="5" t="s">
        <v>107</v>
      </c>
      <c r="C15" s="51" t="s">
        <v>220</v>
      </c>
      <c r="D15" s="51" t="s">
        <v>251</v>
      </c>
      <c r="E15" s="47" t="s">
        <v>39</v>
      </c>
      <c r="F15" s="6">
        <v>5</v>
      </c>
      <c r="G15" s="7">
        <v>1</v>
      </c>
      <c r="H15" s="7">
        <v>5</v>
      </c>
      <c r="I15" s="7">
        <v>5</v>
      </c>
      <c r="J15" s="33"/>
      <c r="K15" s="7"/>
      <c r="L15" s="18">
        <f t="shared" si="0"/>
        <v>16</v>
      </c>
    </row>
    <row r="16" spans="2:12" ht="15.75">
      <c r="B16" s="5" t="s">
        <v>29</v>
      </c>
      <c r="C16" s="50" t="s">
        <v>259</v>
      </c>
      <c r="D16" s="50" t="s">
        <v>258</v>
      </c>
      <c r="E16" s="47" t="s">
        <v>30</v>
      </c>
      <c r="F16" s="6">
        <v>3</v>
      </c>
      <c r="G16" s="7">
        <v>5</v>
      </c>
      <c r="H16" s="7">
        <v>5</v>
      </c>
      <c r="I16" s="7"/>
      <c r="J16" s="33"/>
      <c r="K16" s="7">
        <v>3</v>
      </c>
      <c r="L16" s="18">
        <f t="shared" si="0"/>
        <v>16</v>
      </c>
    </row>
    <row r="17" spans="2:12" ht="15.75">
      <c r="B17" s="10" t="s">
        <v>98</v>
      </c>
      <c r="C17" s="42" t="s">
        <v>222</v>
      </c>
      <c r="D17" s="42" t="s">
        <v>237</v>
      </c>
      <c r="E17" s="46" t="s">
        <v>99</v>
      </c>
      <c r="F17" s="6">
        <v>5</v>
      </c>
      <c r="G17" s="7">
        <v>3</v>
      </c>
      <c r="H17" s="7">
        <v>5</v>
      </c>
      <c r="I17" s="7">
        <v>3</v>
      </c>
      <c r="J17" s="33"/>
      <c r="K17" s="7"/>
      <c r="L17" s="18">
        <f t="shared" si="0"/>
        <v>16</v>
      </c>
    </row>
    <row r="18" spans="1:12" ht="15.75">
      <c r="A18" s="1" t="s">
        <v>132</v>
      </c>
      <c r="B18" s="10" t="s">
        <v>110</v>
      </c>
      <c r="C18" s="41" t="s">
        <v>222</v>
      </c>
      <c r="D18" s="50" t="s">
        <v>237</v>
      </c>
      <c r="E18" s="46" t="s">
        <v>54</v>
      </c>
      <c r="F18" s="6">
        <v>3</v>
      </c>
      <c r="G18" s="7">
        <v>3</v>
      </c>
      <c r="H18" s="7">
        <v>3</v>
      </c>
      <c r="I18" s="7">
        <v>1</v>
      </c>
      <c r="J18" s="33"/>
      <c r="K18" s="7">
        <v>3</v>
      </c>
      <c r="L18" s="18">
        <f t="shared" si="0"/>
        <v>13</v>
      </c>
    </row>
    <row r="19" spans="1:12" ht="15.75">
      <c r="A19" s="1" t="s">
        <v>133</v>
      </c>
      <c r="B19" s="10" t="s">
        <v>59</v>
      </c>
      <c r="C19" s="41" t="s">
        <v>220</v>
      </c>
      <c r="D19" s="51" t="s">
        <v>251</v>
      </c>
      <c r="E19" s="46" t="s">
        <v>100</v>
      </c>
      <c r="F19" s="6">
        <v>5</v>
      </c>
      <c r="G19" s="7"/>
      <c r="H19" s="7">
        <v>5</v>
      </c>
      <c r="I19" s="7">
        <v>1</v>
      </c>
      <c r="J19" s="33"/>
      <c r="K19" s="7"/>
      <c r="L19" s="18">
        <f t="shared" si="0"/>
        <v>11</v>
      </c>
    </row>
    <row r="20" spans="2:12" ht="15.75">
      <c r="B20" s="10" t="s">
        <v>46</v>
      </c>
      <c r="C20" s="42" t="s">
        <v>222</v>
      </c>
      <c r="D20" s="42" t="s">
        <v>260</v>
      </c>
      <c r="E20" s="46" t="s">
        <v>25</v>
      </c>
      <c r="F20" s="6">
        <v>5</v>
      </c>
      <c r="G20" s="7">
        <v>3</v>
      </c>
      <c r="H20" s="7"/>
      <c r="I20" s="7"/>
      <c r="J20" s="33"/>
      <c r="K20" s="7">
        <v>3</v>
      </c>
      <c r="L20" s="18">
        <f t="shared" si="0"/>
        <v>11</v>
      </c>
    </row>
    <row r="21" spans="1:12" ht="15.75">
      <c r="A21" s="1" t="s">
        <v>134</v>
      </c>
      <c r="B21" s="10" t="s">
        <v>188</v>
      </c>
      <c r="C21" s="50" t="s">
        <v>234</v>
      </c>
      <c r="D21" s="50" t="s">
        <v>261</v>
      </c>
      <c r="E21" s="46" t="s">
        <v>42</v>
      </c>
      <c r="F21" s="6"/>
      <c r="G21" s="7"/>
      <c r="H21" s="7">
        <v>5</v>
      </c>
      <c r="I21" s="7"/>
      <c r="J21" s="33"/>
      <c r="K21" s="7">
        <v>5</v>
      </c>
      <c r="L21" s="18">
        <f t="shared" si="0"/>
        <v>10</v>
      </c>
    </row>
    <row r="22" spans="2:12" ht="15.75">
      <c r="B22" s="10" t="s">
        <v>45</v>
      </c>
      <c r="C22" s="50" t="s">
        <v>222</v>
      </c>
      <c r="D22" s="50" t="s">
        <v>237</v>
      </c>
      <c r="E22" s="46" t="s">
        <v>17</v>
      </c>
      <c r="F22" s="6">
        <v>5</v>
      </c>
      <c r="G22" s="7"/>
      <c r="H22" s="7">
        <v>5</v>
      </c>
      <c r="I22" s="7"/>
      <c r="J22" s="33"/>
      <c r="K22" s="7"/>
      <c r="L22" s="18">
        <f t="shared" si="0"/>
        <v>10</v>
      </c>
    </row>
    <row r="23" spans="1:12" ht="15.75">
      <c r="A23" s="1" t="s">
        <v>179</v>
      </c>
      <c r="B23" s="10" t="s">
        <v>40</v>
      </c>
      <c r="C23" s="50" t="s">
        <v>222</v>
      </c>
      <c r="D23" s="50" t="s">
        <v>223</v>
      </c>
      <c r="E23" s="46" t="s">
        <v>24</v>
      </c>
      <c r="F23" s="6">
        <v>3</v>
      </c>
      <c r="G23" s="7">
        <v>5</v>
      </c>
      <c r="H23" s="7">
        <v>1</v>
      </c>
      <c r="I23" s="7"/>
      <c r="J23" s="33"/>
      <c r="K23" s="7"/>
      <c r="L23" s="18">
        <f t="shared" si="0"/>
        <v>9</v>
      </c>
    </row>
    <row r="24" spans="2:12" ht="15.75">
      <c r="B24" s="5" t="s">
        <v>190</v>
      </c>
      <c r="C24" s="50" t="s">
        <v>222</v>
      </c>
      <c r="D24" s="50" t="s">
        <v>237</v>
      </c>
      <c r="E24" s="46" t="s">
        <v>14</v>
      </c>
      <c r="F24" s="6"/>
      <c r="G24" s="7"/>
      <c r="H24" s="7">
        <v>3</v>
      </c>
      <c r="I24" s="7">
        <v>3</v>
      </c>
      <c r="J24" s="33"/>
      <c r="K24" s="7">
        <v>3</v>
      </c>
      <c r="L24" s="18">
        <f t="shared" si="0"/>
        <v>9</v>
      </c>
    </row>
    <row r="25" spans="1:12" ht="15.75">
      <c r="A25" s="1" t="s">
        <v>210</v>
      </c>
      <c r="B25" s="5" t="s">
        <v>60</v>
      </c>
      <c r="C25" s="50" t="s">
        <v>222</v>
      </c>
      <c r="D25" s="50" t="s">
        <v>262</v>
      </c>
      <c r="E25" s="46" t="s">
        <v>47</v>
      </c>
      <c r="F25" s="6">
        <v>3</v>
      </c>
      <c r="G25" s="7"/>
      <c r="H25" s="7">
        <v>5</v>
      </c>
      <c r="I25" s="7"/>
      <c r="J25" s="33"/>
      <c r="K25" s="7"/>
      <c r="L25" s="18">
        <f t="shared" si="0"/>
        <v>8</v>
      </c>
    </row>
    <row r="26" spans="2:12" ht="15.75">
      <c r="B26" s="5" t="s">
        <v>106</v>
      </c>
      <c r="C26" s="50" t="s">
        <v>222</v>
      </c>
      <c r="D26" s="50" t="s">
        <v>223</v>
      </c>
      <c r="E26" s="46" t="s">
        <v>82</v>
      </c>
      <c r="F26" s="6">
        <v>5</v>
      </c>
      <c r="G26" s="7">
        <v>3</v>
      </c>
      <c r="H26" s="7"/>
      <c r="I26" s="7"/>
      <c r="J26" s="33"/>
      <c r="K26" s="7"/>
      <c r="L26" s="18">
        <f t="shared" si="0"/>
        <v>8</v>
      </c>
    </row>
    <row r="27" spans="2:12" ht="15.75">
      <c r="B27" s="5" t="s">
        <v>58</v>
      </c>
      <c r="C27" s="50" t="s">
        <v>222</v>
      </c>
      <c r="D27" s="50" t="s">
        <v>263</v>
      </c>
      <c r="E27" s="46" t="s">
        <v>26</v>
      </c>
      <c r="F27" s="6">
        <v>5</v>
      </c>
      <c r="G27" s="7"/>
      <c r="H27" s="7">
        <v>3</v>
      </c>
      <c r="I27" s="7"/>
      <c r="J27" s="33"/>
      <c r="K27" s="7"/>
      <c r="L27" s="18">
        <f t="shared" si="0"/>
        <v>8</v>
      </c>
    </row>
    <row r="28" spans="2:12" ht="15.75">
      <c r="B28" s="5" t="s">
        <v>141</v>
      </c>
      <c r="C28" s="50" t="s">
        <v>220</v>
      </c>
      <c r="D28" s="50" t="s">
        <v>251</v>
      </c>
      <c r="E28" s="46" t="s">
        <v>53</v>
      </c>
      <c r="F28" s="6"/>
      <c r="G28" s="7">
        <v>5</v>
      </c>
      <c r="H28" s="7">
        <v>3</v>
      </c>
      <c r="I28" s="7"/>
      <c r="J28" s="33"/>
      <c r="K28" s="7"/>
      <c r="L28" s="18">
        <f t="shared" si="0"/>
        <v>8</v>
      </c>
    </row>
    <row r="29" spans="2:12" ht="15.75">
      <c r="B29" s="5" t="s">
        <v>143</v>
      </c>
      <c r="C29" s="50" t="s">
        <v>222</v>
      </c>
      <c r="D29" s="50" t="s">
        <v>264</v>
      </c>
      <c r="E29" s="46" t="s">
        <v>144</v>
      </c>
      <c r="F29" s="6"/>
      <c r="G29" s="7">
        <v>3</v>
      </c>
      <c r="H29" s="7">
        <v>5</v>
      </c>
      <c r="I29" s="7"/>
      <c r="J29" s="33"/>
      <c r="K29" s="7"/>
      <c r="L29" s="18">
        <f t="shared" si="0"/>
        <v>8</v>
      </c>
    </row>
    <row r="30" spans="2:12" ht="15.75">
      <c r="B30" s="5" t="s">
        <v>113</v>
      </c>
      <c r="C30" s="50" t="s">
        <v>222</v>
      </c>
      <c r="D30" s="50" t="s">
        <v>265</v>
      </c>
      <c r="E30" s="46" t="s">
        <v>54</v>
      </c>
      <c r="F30" s="6">
        <v>1</v>
      </c>
      <c r="G30" s="7">
        <v>3</v>
      </c>
      <c r="H30" s="7">
        <v>3</v>
      </c>
      <c r="I30" s="7">
        <v>1</v>
      </c>
      <c r="J30" s="33"/>
      <c r="K30" s="7"/>
      <c r="L30" s="18">
        <f t="shared" si="0"/>
        <v>8</v>
      </c>
    </row>
    <row r="31" spans="2:12" ht="15.75">
      <c r="B31" s="5" t="s">
        <v>101</v>
      </c>
      <c r="C31" s="50" t="s">
        <v>222</v>
      </c>
      <c r="D31" s="50" t="s">
        <v>224</v>
      </c>
      <c r="E31" s="46" t="s">
        <v>17</v>
      </c>
      <c r="F31" s="6">
        <v>5</v>
      </c>
      <c r="G31" s="7"/>
      <c r="H31" s="7">
        <v>3</v>
      </c>
      <c r="I31" s="7"/>
      <c r="J31" s="33"/>
      <c r="K31" s="7"/>
      <c r="L31" s="18">
        <f t="shared" si="0"/>
        <v>8</v>
      </c>
    </row>
    <row r="32" spans="2:12" ht="15.75">
      <c r="B32" s="5" t="s">
        <v>147</v>
      </c>
      <c r="C32" s="50" t="s">
        <v>222</v>
      </c>
      <c r="D32" s="50" t="s">
        <v>224</v>
      </c>
      <c r="E32" s="46" t="s">
        <v>123</v>
      </c>
      <c r="F32" s="6"/>
      <c r="G32" s="7">
        <v>3</v>
      </c>
      <c r="H32" s="7"/>
      <c r="I32" s="7">
        <v>5</v>
      </c>
      <c r="J32" s="33"/>
      <c r="K32" s="7"/>
      <c r="L32" s="18">
        <f t="shared" si="0"/>
        <v>8</v>
      </c>
    </row>
    <row r="33" spans="1:12" ht="15.75">
      <c r="A33" s="1" t="s">
        <v>182</v>
      </c>
      <c r="B33" s="5" t="s">
        <v>191</v>
      </c>
      <c r="C33" s="50" t="s">
        <v>220</v>
      </c>
      <c r="D33" s="50" t="s">
        <v>221</v>
      </c>
      <c r="E33" s="46" t="s">
        <v>15</v>
      </c>
      <c r="F33" s="6">
        <v>3</v>
      </c>
      <c r="G33" s="7">
        <v>1</v>
      </c>
      <c r="H33" s="7">
        <v>3</v>
      </c>
      <c r="I33" s="7"/>
      <c r="J33" s="33"/>
      <c r="K33" s="7"/>
      <c r="L33" s="18">
        <f t="shared" si="0"/>
        <v>7</v>
      </c>
    </row>
    <row r="34" spans="2:12" ht="15.75">
      <c r="B34" s="5" t="s">
        <v>52</v>
      </c>
      <c r="C34" s="50" t="s">
        <v>222</v>
      </c>
      <c r="D34" s="42" t="s">
        <v>241</v>
      </c>
      <c r="E34" s="46" t="s">
        <v>53</v>
      </c>
      <c r="F34" s="6">
        <v>1</v>
      </c>
      <c r="G34" s="7">
        <v>1</v>
      </c>
      <c r="H34" s="7">
        <v>5</v>
      </c>
      <c r="I34" s="7"/>
      <c r="J34" s="33"/>
      <c r="K34" s="7"/>
      <c r="L34" s="18">
        <f t="shared" si="0"/>
        <v>7</v>
      </c>
    </row>
    <row r="35" spans="1:12" ht="15.75">
      <c r="A35" s="1" t="s">
        <v>203</v>
      </c>
      <c r="B35" s="5" t="s">
        <v>145</v>
      </c>
      <c r="C35" s="50" t="s">
        <v>220</v>
      </c>
      <c r="D35" s="50" t="s">
        <v>266</v>
      </c>
      <c r="E35" s="46" t="s">
        <v>123</v>
      </c>
      <c r="F35" s="6"/>
      <c r="G35" s="7">
        <v>3</v>
      </c>
      <c r="H35" s="7"/>
      <c r="I35" s="7">
        <v>3</v>
      </c>
      <c r="J35" s="33"/>
      <c r="K35" s="7"/>
      <c r="L35" s="18">
        <f t="shared" si="0"/>
        <v>6</v>
      </c>
    </row>
    <row r="36" spans="2:12" ht="15.75">
      <c r="B36" s="5" t="s">
        <v>149</v>
      </c>
      <c r="C36" s="50" t="s">
        <v>220</v>
      </c>
      <c r="D36" s="50" t="s">
        <v>267</v>
      </c>
      <c r="E36" s="46" t="s">
        <v>250</v>
      </c>
      <c r="F36" s="24"/>
      <c r="G36" s="25">
        <v>3</v>
      </c>
      <c r="H36" s="25"/>
      <c r="I36" s="25"/>
      <c r="J36" s="36"/>
      <c r="K36" s="25">
        <v>3</v>
      </c>
      <c r="L36" s="18">
        <f t="shared" si="0"/>
        <v>6</v>
      </c>
    </row>
    <row r="37" spans="2:12" ht="15.75">
      <c r="B37" s="5" t="s">
        <v>36</v>
      </c>
      <c r="C37" s="50" t="s">
        <v>259</v>
      </c>
      <c r="D37" s="50" t="s">
        <v>258</v>
      </c>
      <c r="E37" s="46" t="s">
        <v>37</v>
      </c>
      <c r="F37" s="24">
        <v>3</v>
      </c>
      <c r="G37" s="25">
        <v>3</v>
      </c>
      <c r="H37" s="25"/>
      <c r="I37" s="25"/>
      <c r="J37" s="36"/>
      <c r="K37" s="25"/>
      <c r="L37" s="18">
        <f aca="true" t="shared" si="1" ref="L37:L56">SUM(F37:K37)</f>
        <v>6</v>
      </c>
    </row>
    <row r="38" spans="2:12" ht="15.75">
      <c r="B38" s="5" t="s">
        <v>146</v>
      </c>
      <c r="C38" s="50" t="s">
        <v>229</v>
      </c>
      <c r="D38" s="50" t="s">
        <v>251</v>
      </c>
      <c r="E38" s="46" t="s">
        <v>123</v>
      </c>
      <c r="F38" s="24"/>
      <c r="G38" s="25">
        <v>3</v>
      </c>
      <c r="H38" s="25"/>
      <c r="I38" s="25">
        <v>3</v>
      </c>
      <c r="J38" s="36"/>
      <c r="K38" s="25"/>
      <c r="L38" s="18">
        <f t="shared" si="1"/>
        <v>6</v>
      </c>
    </row>
    <row r="39" spans="1:12" ht="15.75">
      <c r="A39" s="1" t="s">
        <v>212</v>
      </c>
      <c r="B39" s="5" t="s">
        <v>142</v>
      </c>
      <c r="C39" s="50" t="s">
        <v>222</v>
      </c>
      <c r="D39" s="50" t="s">
        <v>268</v>
      </c>
      <c r="E39" s="46" t="s">
        <v>38</v>
      </c>
      <c r="F39" s="24"/>
      <c r="G39" s="25">
        <v>5</v>
      </c>
      <c r="H39" s="25"/>
      <c r="I39" s="25"/>
      <c r="J39" s="36"/>
      <c r="K39" s="25"/>
      <c r="L39" s="18">
        <f t="shared" si="1"/>
        <v>5</v>
      </c>
    </row>
    <row r="40" spans="2:12" ht="15.75">
      <c r="B40" s="5" t="s">
        <v>189</v>
      </c>
      <c r="C40" s="50" t="s">
        <v>229</v>
      </c>
      <c r="D40" s="50" t="s">
        <v>269</v>
      </c>
      <c r="E40" s="46" t="s">
        <v>17</v>
      </c>
      <c r="F40" s="24"/>
      <c r="G40" s="25"/>
      <c r="H40" s="25">
        <v>5</v>
      </c>
      <c r="I40" s="25"/>
      <c r="J40" s="36"/>
      <c r="K40" s="25"/>
      <c r="L40" s="18">
        <f t="shared" si="1"/>
        <v>5</v>
      </c>
    </row>
    <row r="41" spans="2:12" ht="15.75">
      <c r="B41" s="5" t="s">
        <v>105</v>
      </c>
      <c r="C41" s="51" t="s">
        <v>222</v>
      </c>
      <c r="D41" s="51" t="s">
        <v>265</v>
      </c>
      <c r="E41" s="46" t="s">
        <v>26</v>
      </c>
      <c r="F41" s="24">
        <v>5</v>
      </c>
      <c r="G41" s="25"/>
      <c r="H41" s="25"/>
      <c r="I41" s="25"/>
      <c r="J41" s="36"/>
      <c r="K41" s="25"/>
      <c r="L41" s="18">
        <f t="shared" si="1"/>
        <v>5</v>
      </c>
    </row>
    <row r="42" spans="2:12" ht="15.75">
      <c r="B42" s="5" t="s">
        <v>185</v>
      </c>
      <c r="C42" s="50" t="s">
        <v>242</v>
      </c>
      <c r="D42" s="50" t="s">
        <v>242</v>
      </c>
      <c r="E42" s="46" t="s">
        <v>31</v>
      </c>
      <c r="F42" s="24"/>
      <c r="G42" s="25"/>
      <c r="H42" s="25">
        <v>5</v>
      </c>
      <c r="I42" s="25"/>
      <c r="J42" s="36"/>
      <c r="K42" s="25"/>
      <c r="L42" s="18">
        <f t="shared" si="1"/>
        <v>5</v>
      </c>
    </row>
    <row r="43" spans="2:12" ht="15.75">
      <c r="B43" s="5" t="s">
        <v>187</v>
      </c>
      <c r="C43" s="50" t="s">
        <v>222</v>
      </c>
      <c r="D43" s="50" t="s">
        <v>270</v>
      </c>
      <c r="E43" s="46" t="s">
        <v>26</v>
      </c>
      <c r="F43" s="24"/>
      <c r="G43" s="25"/>
      <c r="H43" s="25">
        <v>5</v>
      </c>
      <c r="I43" s="25"/>
      <c r="J43" s="36"/>
      <c r="K43" s="25"/>
      <c r="L43" s="18">
        <f t="shared" si="1"/>
        <v>5</v>
      </c>
    </row>
    <row r="44" spans="2:12" ht="15.75">
      <c r="B44" s="5" t="s">
        <v>186</v>
      </c>
      <c r="C44" s="50" t="s">
        <v>222</v>
      </c>
      <c r="D44" s="50" t="s">
        <v>271</v>
      </c>
      <c r="E44" s="46" t="s">
        <v>169</v>
      </c>
      <c r="F44" s="24"/>
      <c r="G44" s="25"/>
      <c r="H44" s="25">
        <v>5</v>
      </c>
      <c r="I44" s="25"/>
      <c r="J44" s="36"/>
      <c r="K44" s="25"/>
      <c r="L44" s="18">
        <f t="shared" si="1"/>
        <v>5</v>
      </c>
    </row>
    <row r="45" spans="2:12" ht="15.75">
      <c r="B45" s="5" t="s">
        <v>97</v>
      </c>
      <c r="C45" s="50">
        <v>0</v>
      </c>
      <c r="D45" s="50">
        <v>0</v>
      </c>
      <c r="E45" s="46" t="s">
        <v>31</v>
      </c>
      <c r="F45" s="24">
        <v>5</v>
      </c>
      <c r="G45" s="25"/>
      <c r="H45" s="25"/>
      <c r="I45" s="25"/>
      <c r="J45" s="36"/>
      <c r="K45" s="25"/>
      <c r="L45" s="18">
        <f t="shared" si="1"/>
        <v>5</v>
      </c>
    </row>
    <row r="46" spans="2:12" ht="15.75">
      <c r="B46" s="5" t="s">
        <v>204</v>
      </c>
      <c r="C46" s="50" t="s">
        <v>222</v>
      </c>
      <c r="D46" s="50" t="s">
        <v>253</v>
      </c>
      <c r="E46" s="46" t="s">
        <v>205</v>
      </c>
      <c r="F46" s="24"/>
      <c r="G46" s="25"/>
      <c r="H46" s="25"/>
      <c r="I46" s="25">
        <v>5</v>
      </c>
      <c r="J46" s="36"/>
      <c r="K46" s="25"/>
      <c r="L46" s="18">
        <f t="shared" si="1"/>
        <v>5</v>
      </c>
    </row>
    <row r="47" spans="2:12" ht="15.75">
      <c r="B47" s="12" t="s">
        <v>102</v>
      </c>
      <c r="C47" s="50">
        <v>0</v>
      </c>
      <c r="D47" s="50">
        <v>0</v>
      </c>
      <c r="E47" s="46" t="s">
        <v>103</v>
      </c>
      <c r="F47" s="24">
        <v>5</v>
      </c>
      <c r="G47" s="25"/>
      <c r="H47" s="25"/>
      <c r="I47" s="25"/>
      <c r="J47" s="36"/>
      <c r="K47" s="25"/>
      <c r="L47" s="18">
        <f t="shared" si="1"/>
        <v>5</v>
      </c>
    </row>
    <row r="48" spans="2:12" ht="15.75">
      <c r="B48" s="12" t="s">
        <v>104</v>
      </c>
      <c r="C48" s="50">
        <v>0</v>
      </c>
      <c r="D48" s="50">
        <v>0</v>
      </c>
      <c r="E48" s="46" t="s">
        <v>103</v>
      </c>
      <c r="F48" s="24">
        <v>5</v>
      </c>
      <c r="G48" s="25"/>
      <c r="H48" s="25"/>
      <c r="I48" s="25"/>
      <c r="J48" s="36"/>
      <c r="K48" s="25"/>
      <c r="L48" s="18">
        <f t="shared" si="1"/>
        <v>5</v>
      </c>
    </row>
    <row r="49" spans="1:12" ht="15.75">
      <c r="A49" s="1" t="s">
        <v>213</v>
      </c>
      <c r="B49" s="5" t="s">
        <v>114</v>
      </c>
      <c r="C49" s="51" t="s">
        <v>222</v>
      </c>
      <c r="D49" s="51" t="s">
        <v>272</v>
      </c>
      <c r="E49" s="46" t="s">
        <v>17</v>
      </c>
      <c r="F49" s="24">
        <v>1</v>
      </c>
      <c r="G49" s="25"/>
      <c r="H49" s="25">
        <v>3</v>
      </c>
      <c r="I49" s="25"/>
      <c r="J49" s="36"/>
      <c r="K49" s="25"/>
      <c r="L49" s="18">
        <f t="shared" si="1"/>
        <v>4</v>
      </c>
    </row>
    <row r="50" spans="2:12" ht="15.75">
      <c r="B50" s="5" t="s">
        <v>150</v>
      </c>
      <c r="C50" s="50" t="s">
        <v>222</v>
      </c>
      <c r="D50" s="42" t="s">
        <v>273</v>
      </c>
      <c r="E50" s="46" t="s">
        <v>144</v>
      </c>
      <c r="F50" s="24"/>
      <c r="G50" s="25">
        <v>1</v>
      </c>
      <c r="H50" s="25">
        <v>3</v>
      </c>
      <c r="I50" s="25"/>
      <c r="J50" s="36"/>
      <c r="K50" s="25"/>
      <c r="L50" s="18">
        <f t="shared" si="1"/>
        <v>4</v>
      </c>
    </row>
    <row r="51" spans="1:12" ht="15.75">
      <c r="A51" s="1" t="s">
        <v>214</v>
      </c>
      <c r="B51" s="5" t="s">
        <v>206</v>
      </c>
      <c r="C51" s="50" t="s">
        <v>222</v>
      </c>
      <c r="D51" s="50" t="s">
        <v>223</v>
      </c>
      <c r="E51" s="46" t="s">
        <v>207</v>
      </c>
      <c r="F51" s="24"/>
      <c r="G51" s="25"/>
      <c r="H51" s="25"/>
      <c r="I51" s="25">
        <v>3</v>
      </c>
      <c r="J51" s="36"/>
      <c r="K51" s="25"/>
      <c r="L51" s="18">
        <f t="shared" si="1"/>
        <v>3</v>
      </c>
    </row>
    <row r="52" spans="2:12" ht="15.75">
      <c r="B52" s="5" t="s">
        <v>35</v>
      </c>
      <c r="C52" s="50" t="s">
        <v>220</v>
      </c>
      <c r="D52" s="50" t="s">
        <v>274</v>
      </c>
      <c r="E52" s="46" t="s">
        <v>12</v>
      </c>
      <c r="F52" s="24">
        <v>3</v>
      </c>
      <c r="G52" s="25"/>
      <c r="H52" s="25"/>
      <c r="I52" s="25"/>
      <c r="J52" s="36"/>
      <c r="K52" s="25"/>
      <c r="L52" s="18">
        <f t="shared" si="1"/>
        <v>3</v>
      </c>
    </row>
    <row r="53" spans="2:12" ht="15.75">
      <c r="B53" s="5" t="s">
        <v>192</v>
      </c>
      <c r="C53" s="50" t="s">
        <v>220</v>
      </c>
      <c r="D53" s="50" t="s">
        <v>251</v>
      </c>
      <c r="E53" s="46" t="s">
        <v>15</v>
      </c>
      <c r="F53" s="24"/>
      <c r="G53" s="25"/>
      <c r="H53" s="25">
        <v>3</v>
      </c>
      <c r="I53" s="25"/>
      <c r="J53" s="36"/>
      <c r="K53" s="25"/>
      <c r="L53" s="18">
        <f t="shared" si="1"/>
        <v>3</v>
      </c>
    </row>
    <row r="54" spans="2:12" ht="15.75">
      <c r="B54" s="5" t="s">
        <v>112</v>
      </c>
      <c r="C54" s="50" t="s">
        <v>259</v>
      </c>
      <c r="D54" s="50" t="s">
        <v>258</v>
      </c>
      <c r="E54" s="46" t="s">
        <v>37</v>
      </c>
      <c r="F54" s="24">
        <v>3</v>
      </c>
      <c r="G54" s="25"/>
      <c r="H54" s="25"/>
      <c r="I54" s="25"/>
      <c r="J54" s="36"/>
      <c r="K54" s="25"/>
      <c r="L54" s="18">
        <f t="shared" si="1"/>
        <v>3</v>
      </c>
    </row>
    <row r="55" spans="1:12" ht="15.75">
      <c r="A55" s="1" t="s">
        <v>209</v>
      </c>
      <c r="B55" s="5" t="s">
        <v>151</v>
      </c>
      <c r="C55" s="50" t="s">
        <v>220</v>
      </c>
      <c r="D55" s="50" t="s">
        <v>257</v>
      </c>
      <c r="E55" s="46" t="s">
        <v>127</v>
      </c>
      <c r="F55" s="24"/>
      <c r="G55" s="25">
        <v>1</v>
      </c>
      <c r="H55" s="25"/>
      <c r="I55" s="25"/>
      <c r="J55" s="36"/>
      <c r="K55" s="25"/>
      <c r="L55" s="18">
        <f t="shared" si="1"/>
        <v>1</v>
      </c>
    </row>
    <row r="56" spans="2:12" ht="16.5" thickBot="1">
      <c r="B56" s="22" t="s">
        <v>43</v>
      </c>
      <c r="C56" s="52" t="s">
        <v>275</v>
      </c>
      <c r="D56" s="53" t="s">
        <v>276</v>
      </c>
      <c r="E56" s="49" t="s">
        <v>44</v>
      </c>
      <c r="F56" s="19">
        <v>1</v>
      </c>
      <c r="G56" s="20"/>
      <c r="H56" s="20"/>
      <c r="I56" s="20"/>
      <c r="J56" s="34"/>
      <c r="K56" s="20"/>
      <c r="L56" s="21">
        <f t="shared" si="1"/>
        <v>1</v>
      </c>
    </row>
  </sheetData>
  <mergeCells count="11">
    <mergeCell ref="B3:B4"/>
    <mergeCell ref="E3:E4"/>
    <mergeCell ref="F3:F4"/>
    <mergeCell ref="G3:G4"/>
    <mergeCell ref="C3:C4"/>
    <mergeCell ref="D3:D4"/>
    <mergeCell ref="J3:J4"/>
    <mergeCell ref="L3:L4"/>
    <mergeCell ref="H3:H4"/>
    <mergeCell ref="I3:I4"/>
    <mergeCell ref="K3:K4"/>
  </mergeCells>
  <printOptions/>
  <pageMargins left="0.75" right="0.75" top="1" bottom="1" header="0.4921259845" footer="0.4921259845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7">
      <selection activeCell="D7" sqref="D7"/>
    </sheetView>
  </sheetViews>
  <sheetFormatPr defaultColWidth="9.00390625" defaultRowHeight="12.75"/>
  <cols>
    <col min="1" max="1" width="3.375" style="1" customWidth="1"/>
    <col min="2" max="2" width="26.625" style="2" customWidth="1"/>
    <col min="3" max="3" width="10.25390625" style="2" customWidth="1"/>
    <col min="4" max="4" width="23.00390625" style="2" customWidth="1"/>
    <col min="5" max="5" width="25.25390625" style="2" customWidth="1"/>
    <col min="6" max="6" width="5.875" style="3" customWidth="1"/>
    <col min="7" max="10" width="3.00390625" style="3" customWidth="1"/>
    <col min="11" max="11" width="3.00390625" style="0" customWidth="1"/>
    <col min="12" max="12" width="7.875" style="9" customWidth="1"/>
  </cols>
  <sheetData>
    <row r="1" spans="2:4" ht="15.75">
      <c r="B1" s="14" t="s">
        <v>62</v>
      </c>
      <c r="C1" s="14"/>
      <c r="D1" s="14"/>
    </row>
    <row r="2" spans="2:4" ht="27" customHeight="1" thickBot="1">
      <c r="B2" s="2" t="s">
        <v>10</v>
      </c>
      <c r="D2" s="2" t="s">
        <v>211</v>
      </c>
    </row>
    <row r="3" spans="2:12" ht="12.75" customHeight="1">
      <c r="B3" s="60" t="s">
        <v>0</v>
      </c>
      <c r="C3" s="58" t="s">
        <v>218</v>
      </c>
      <c r="D3" s="58" t="s">
        <v>219</v>
      </c>
      <c r="E3" s="58" t="s">
        <v>11</v>
      </c>
      <c r="F3" s="56" t="s">
        <v>18</v>
      </c>
      <c r="G3" s="62" t="s">
        <v>2</v>
      </c>
      <c r="H3" s="62" t="s">
        <v>3</v>
      </c>
      <c r="I3" s="62" t="s">
        <v>4</v>
      </c>
      <c r="J3" s="62" t="s">
        <v>5</v>
      </c>
      <c r="K3" s="62" t="s">
        <v>6</v>
      </c>
      <c r="L3" s="65" t="s">
        <v>19</v>
      </c>
    </row>
    <row r="4" spans="2:12" ht="15.75" customHeight="1" thickBot="1">
      <c r="B4" s="61"/>
      <c r="C4" s="64"/>
      <c r="D4" s="64"/>
      <c r="E4" s="59"/>
      <c r="F4" s="57"/>
      <c r="G4" s="63"/>
      <c r="H4" s="63"/>
      <c r="I4" s="63"/>
      <c r="J4" s="63"/>
      <c r="K4" s="63"/>
      <c r="L4" s="66"/>
    </row>
    <row r="5" spans="1:12" ht="15.75">
      <c r="A5" s="1" t="s">
        <v>1</v>
      </c>
      <c r="B5" s="13" t="s">
        <v>49</v>
      </c>
      <c r="C5" s="37" t="s">
        <v>220</v>
      </c>
      <c r="D5" s="37" t="s">
        <v>221</v>
      </c>
      <c r="E5" s="46" t="s">
        <v>15</v>
      </c>
      <c r="F5" s="15">
        <v>11</v>
      </c>
      <c r="G5" s="16">
        <v>12</v>
      </c>
      <c r="H5" s="16">
        <v>11</v>
      </c>
      <c r="I5" s="16">
        <v>14</v>
      </c>
      <c r="J5" s="32"/>
      <c r="K5" s="16">
        <v>18</v>
      </c>
      <c r="L5" s="18">
        <f aca="true" t="shared" si="0" ref="L5:L36">SUM(F5:K5)</f>
        <v>66</v>
      </c>
    </row>
    <row r="6" spans="1:12" ht="15.75">
      <c r="A6" s="1" t="s">
        <v>2</v>
      </c>
      <c r="B6" s="13" t="s">
        <v>158</v>
      </c>
      <c r="C6" s="38" t="s">
        <v>222</v>
      </c>
      <c r="D6" s="38" t="s">
        <v>223</v>
      </c>
      <c r="E6" s="46" t="s">
        <v>39</v>
      </c>
      <c r="F6" s="6"/>
      <c r="G6" s="7">
        <v>10</v>
      </c>
      <c r="H6" s="7">
        <v>4</v>
      </c>
      <c r="I6" s="7">
        <v>15</v>
      </c>
      <c r="J6" s="33"/>
      <c r="K6" s="7">
        <v>14</v>
      </c>
      <c r="L6" s="18">
        <f t="shared" si="0"/>
        <v>43</v>
      </c>
    </row>
    <row r="7" spans="1:12" ht="15.75">
      <c r="A7" s="1" t="s">
        <v>3</v>
      </c>
      <c r="B7" s="12" t="s">
        <v>48</v>
      </c>
      <c r="C7" s="39" t="s">
        <v>222</v>
      </c>
      <c r="D7" s="39" t="s">
        <v>224</v>
      </c>
      <c r="E7" s="47" t="s">
        <v>16</v>
      </c>
      <c r="F7" s="6">
        <v>1</v>
      </c>
      <c r="G7" s="7">
        <v>9</v>
      </c>
      <c r="H7" s="7"/>
      <c r="I7" s="7">
        <v>12</v>
      </c>
      <c r="J7" s="33"/>
      <c r="K7" s="7">
        <v>17</v>
      </c>
      <c r="L7" s="18">
        <f t="shared" si="0"/>
        <v>39</v>
      </c>
    </row>
    <row r="8" spans="1:12" ht="15.75">
      <c r="A8" s="1" t="s">
        <v>4</v>
      </c>
      <c r="B8" s="13" t="s">
        <v>194</v>
      </c>
      <c r="C8" s="40" t="s">
        <v>220</v>
      </c>
      <c r="D8" s="40" t="s">
        <v>225</v>
      </c>
      <c r="E8" s="47" t="s">
        <v>15</v>
      </c>
      <c r="F8" s="6"/>
      <c r="G8" s="7"/>
      <c r="H8" s="7">
        <v>10</v>
      </c>
      <c r="I8" s="7">
        <v>13</v>
      </c>
      <c r="J8" s="33"/>
      <c r="K8" s="7">
        <v>12</v>
      </c>
      <c r="L8" s="18">
        <f t="shared" si="0"/>
        <v>35</v>
      </c>
    </row>
    <row r="9" spans="1:12" ht="15.75">
      <c r="A9" s="1" t="s">
        <v>5</v>
      </c>
      <c r="B9" s="12" t="s">
        <v>21</v>
      </c>
      <c r="C9" s="41" t="s">
        <v>226</v>
      </c>
      <c r="D9" s="41" t="s">
        <v>227</v>
      </c>
      <c r="E9" s="47" t="s">
        <v>47</v>
      </c>
      <c r="F9" s="6">
        <v>14</v>
      </c>
      <c r="G9" s="7"/>
      <c r="H9" s="7">
        <v>14</v>
      </c>
      <c r="I9" s="7"/>
      <c r="J9" s="33"/>
      <c r="K9" s="7"/>
      <c r="L9" s="18">
        <f t="shared" si="0"/>
        <v>28</v>
      </c>
    </row>
    <row r="10" spans="1:12" ht="15.75">
      <c r="A10" s="1" t="s">
        <v>6</v>
      </c>
      <c r="B10" s="23" t="s">
        <v>155</v>
      </c>
      <c r="C10" s="37" t="s">
        <v>220</v>
      </c>
      <c r="D10" s="37" t="s">
        <v>228</v>
      </c>
      <c r="E10" s="47" t="s">
        <v>15</v>
      </c>
      <c r="F10" s="6"/>
      <c r="G10" s="7">
        <v>13</v>
      </c>
      <c r="H10" s="7">
        <v>3</v>
      </c>
      <c r="I10" s="7"/>
      <c r="J10" s="33"/>
      <c r="K10" s="7">
        <v>11</v>
      </c>
      <c r="L10" s="18">
        <f>SUM(F10:K10)</f>
        <v>27</v>
      </c>
    </row>
    <row r="11" spans="1:12" ht="15.75">
      <c r="A11" s="1" t="s">
        <v>7</v>
      </c>
      <c r="B11" s="23" t="s">
        <v>20</v>
      </c>
      <c r="C11" s="40" t="s">
        <v>229</v>
      </c>
      <c r="D11" s="40" t="s">
        <v>230</v>
      </c>
      <c r="E11" s="46" t="s">
        <v>12</v>
      </c>
      <c r="F11" s="6">
        <v>8</v>
      </c>
      <c r="G11" s="7">
        <v>2</v>
      </c>
      <c r="H11" s="7"/>
      <c r="I11" s="7">
        <v>6</v>
      </c>
      <c r="J11" s="33"/>
      <c r="K11" s="7">
        <v>10</v>
      </c>
      <c r="L11" s="18">
        <f>SUM(F11:K11)</f>
        <v>26</v>
      </c>
    </row>
    <row r="12" spans="2:12" ht="15.75">
      <c r="B12" s="23" t="s">
        <v>116</v>
      </c>
      <c r="C12" s="38" t="s">
        <v>226</v>
      </c>
      <c r="D12" s="38" t="s">
        <v>231</v>
      </c>
      <c r="E12" s="46" t="s">
        <v>26</v>
      </c>
      <c r="F12" s="6">
        <v>13</v>
      </c>
      <c r="G12" s="7"/>
      <c r="H12" s="7">
        <v>13</v>
      </c>
      <c r="I12" s="7"/>
      <c r="J12" s="33"/>
      <c r="K12" s="7"/>
      <c r="L12" s="18">
        <f t="shared" si="0"/>
        <v>26</v>
      </c>
    </row>
    <row r="13" spans="1:12" ht="15.75">
      <c r="A13" s="1" t="s">
        <v>129</v>
      </c>
      <c r="B13" s="23" t="s">
        <v>156</v>
      </c>
      <c r="C13" s="40" t="s">
        <v>222</v>
      </c>
      <c r="D13" s="40" t="s">
        <v>232</v>
      </c>
      <c r="E13" s="46" t="s">
        <v>157</v>
      </c>
      <c r="F13" s="6"/>
      <c r="G13" s="7">
        <v>11</v>
      </c>
      <c r="H13" s="7">
        <v>7</v>
      </c>
      <c r="I13" s="7">
        <v>7</v>
      </c>
      <c r="J13" s="33"/>
      <c r="K13" s="7"/>
      <c r="L13" s="18">
        <f t="shared" si="0"/>
        <v>25</v>
      </c>
    </row>
    <row r="14" spans="1:12" ht="15.75">
      <c r="A14" s="1" t="s">
        <v>178</v>
      </c>
      <c r="B14" s="5" t="s">
        <v>23</v>
      </c>
      <c r="C14" s="42" t="s">
        <v>222</v>
      </c>
      <c r="D14" s="42" t="s">
        <v>233</v>
      </c>
      <c r="E14" s="46" t="s">
        <v>44</v>
      </c>
      <c r="F14" s="6">
        <v>9</v>
      </c>
      <c r="G14" s="7"/>
      <c r="H14" s="7"/>
      <c r="I14" s="7"/>
      <c r="J14" s="33"/>
      <c r="K14" s="7">
        <v>15</v>
      </c>
      <c r="L14" s="18">
        <f t="shared" si="0"/>
        <v>24</v>
      </c>
    </row>
    <row r="15" spans="2:12" ht="15.75">
      <c r="B15" s="13" t="s">
        <v>153</v>
      </c>
      <c r="C15" s="38" t="s">
        <v>234</v>
      </c>
      <c r="D15" s="38" t="s">
        <v>235</v>
      </c>
      <c r="E15" s="46" t="s">
        <v>17</v>
      </c>
      <c r="F15" s="6"/>
      <c r="G15" s="7">
        <v>15</v>
      </c>
      <c r="H15" s="7">
        <v>9</v>
      </c>
      <c r="I15" s="7"/>
      <c r="J15" s="33"/>
      <c r="K15" s="7"/>
      <c r="L15" s="18">
        <f t="shared" si="0"/>
        <v>24</v>
      </c>
    </row>
    <row r="16" spans="1:12" ht="15.75">
      <c r="A16" s="1" t="s">
        <v>131</v>
      </c>
      <c r="B16" s="13" t="s">
        <v>164</v>
      </c>
      <c r="C16" s="37" t="s">
        <v>236</v>
      </c>
      <c r="D16" s="37" t="s">
        <v>237</v>
      </c>
      <c r="E16" s="46" t="s">
        <v>165</v>
      </c>
      <c r="F16" s="6"/>
      <c r="G16" s="7">
        <v>3</v>
      </c>
      <c r="H16" s="7"/>
      <c r="I16" s="7">
        <v>8</v>
      </c>
      <c r="J16" s="33"/>
      <c r="K16" s="7">
        <v>9</v>
      </c>
      <c r="L16" s="18">
        <f t="shared" si="0"/>
        <v>20</v>
      </c>
    </row>
    <row r="17" spans="1:12" ht="15.75">
      <c r="A17" s="1" t="s">
        <v>201</v>
      </c>
      <c r="B17" s="13" t="s">
        <v>154</v>
      </c>
      <c r="C17" s="37" t="s">
        <v>222</v>
      </c>
      <c r="D17" s="37" t="s">
        <v>238</v>
      </c>
      <c r="E17" s="46" t="s">
        <v>250</v>
      </c>
      <c r="F17" s="6"/>
      <c r="G17" s="7">
        <v>14</v>
      </c>
      <c r="H17" s="7">
        <v>5</v>
      </c>
      <c r="I17" s="7"/>
      <c r="J17" s="33"/>
      <c r="K17" s="7"/>
      <c r="L17" s="18">
        <f t="shared" si="0"/>
        <v>19</v>
      </c>
    </row>
    <row r="18" spans="1:12" ht="15.75">
      <c r="A18" s="1" t="s">
        <v>132</v>
      </c>
      <c r="B18" s="13" t="s">
        <v>159</v>
      </c>
      <c r="C18" s="37" t="s">
        <v>220</v>
      </c>
      <c r="D18" s="37" t="s">
        <v>239</v>
      </c>
      <c r="E18" s="46" t="s">
        <v>250</v>
      </c>
      <c r="F18" s="6"/>
      <c r="G18" s="7">
        <v>8</v>
      </c>
      <c r="H18" s="7">
        <v>2</v>
      </c>
      <c r="I18" s="7"/>
      <c r="J18" s="33"/>
      <c r="K18" s="7">
        <v>8</v>
      </c>
      <c r="L18" s="18">
        <f t="shared" si="0"/>
        <v>18</v>
      </c>
    </row>
    <row r="19" spans="2:12" ht="15.75">
      <c r="B19" s="13" t="s">
        <v>200</v>
      </c>
      <c r="C19" s="43" t="s">
        <v>234</v>
      </c>
      <c r="D19" s="43" t="s">
        <v>240</v>
      </c>
      <c r="E19" s="46" t="s">
        <v>13</v>
      </c>
      <c r="F19" s="6"/>
      <c r="G19" s="7"/>
      <c r="H19" s="7"/>
      <c r="I19" s="7">
        <v>5</v>
      </c>
      <c r="J19" s="33"/>
      <c r="K19" s="7">
        <v>13</v>
      </c>
      <c r="L19" s="18">
        <f t="shared" si="0"/>
        <v>18</v>
      </c>
    </row>
    <row r="20" spans="2:12" ht="15.75">
      <c r="B20" s="13" t="s">
        <v>55</v>
      </c>
      <c r="C20" s="40" t="s">
        <v>222</v>
      </c>
      <c r="D20" s="40" t="s">
        <v>241</v>
      </c>
      <c r="E20" s="46" t="s">
        <v>53</v>
      </c>
      <c r="F20" s="6">
        <v>2</v>
      </c>
      <c r="G20" s="7">
        <v>1</v>
      </c>
      <c r="H20" s="7">
        <v>15</v>
      </c>
      <c r="I20" s="7"/>
      <c r="J20" s="33"/>
      <c r="K20" s="7"/>
      <c r="L20" s="18">
        <f>SUM(F20:K20)</f>
        <v>18</v>
      </c>
    </row>
    <row r="21" spans="1:12" ht="15.75">
      <c r="A21" s="1" t="s">
        <v>134</v>
      </c>
      <c r="B21" s="13" t="s">
        <v>215</v>
      </c>
      <c r="C21" s="40" t="s">
        <v>242</v>
      </c>
      <c r="D21" s="40" t="s">
        <v>242</v>
      </c>
      <c r="E21" s="46" t="s">
        <v>250</v>
      </c>
      <c r="F21" s="6"/>
      <c r="G21" s="7"/>
      <c r="H21" s="7"/>
      <c r="I21" s="7"/>
      <c r="J21" s="33"/>
      <c r="K21" s="7">
        <v>16</v>
      </c>
      <c r="L21" s="18">
        <f t="shared" si="0"/>
        <v>16</v>
      </c>
    </row>
    <row r="22" spans="2:12" ht="15.75">
      <c r="B22" s="13" t="s">
        <v>61</v>
      </c>
      <c r="C22" s="37" t="s">
        <v>222</v>
      </c>
      <c r="D22" s="37" t="s">
        <v>243</v>
      </c>
      <c r="E22" s="46" t="s">
        <v>17</v>
      </c>
      <c r="F22" s="6">
        <v>10</v>
      </c>
      <c r="G22" s="7"/>
      <c r="H22" s="7">
        <v>6</v>
      </c>
      <c r="I22" s="7"/>
      <c r="J22" s="33"/>
      <c r="K22" s="7"/>
      <c r="L22" s="18">
        <f t="shared" si="0"/>
        <v>16</v>
      </c>
    </row>
    <row r="23" spans="2:12" ht="15.75">
      <c r="B23" s="13" t="s">
        <v>57</v>
      </c>
      <c r="C23" s="40" t="s">
        <v>222</v>
      </c>
      <c r="D23" s="40" t="s">
        <v>244</v>
      </c>
      <c r="E23" s="46" t="s">
        <v>54</v>
      </c>
      <c r="F23" s="6">
        <v>4</v>
      </c>
      <c r="G23" s="7">
        <v>7</v>
      </c>
      <c r="H23" s="7">
        <v>1</v>
      </c>
      <c r="I23" s="7">
        <v>4</v>
      </c>
      <c r="J23" s="33"/>
      <c r="K23" s="7"/>
      <c r="L23" s="18">
        <f t="shared" si="0"/>
        <v>16</v>
      </c>
    </row>
    <row r="24" spans="1:12" ht="15.75">
      <c r="A24" s="1" t="s">
        <v>136</v>
      </c>
      <c r="B24" s="13" t="s">
        <v>115</v>
      </c>
      <c r="C24" s="40" t="s">
        <v>242</v>
      </c>
      <c r="D24" s="40" t="s">
        <v>242</v>
      </c>
      <c r="E24" s="46" t="s">
        <v>103</v>
      </c>
      <c r="F24" s="6">
        <v>15</v>
      </c>
      <c r="G24" s="7"/>
      <c r="H24" s="7"/>
      <c r="I24" s="7"/>
      <c r="J24" s="33"/>
      <c r="K24" s="7"/>
      <c r="L24" s="18">
        <f t="shared" si="0"/>
        <v>15</v>
      </c>
    </row>
    <row r="25" spans="1:12" ht="15.75">
      <c r="A25" s="1" t="s">
        <v>210</v>
      </c>
      <c r="B25" s="13" t="s">
        <v>196</v>
      </c>
      <c r="C25" s="40" t="s">
        <v>222</v>
      </c>
      <c r="D25" s="40" t="s">
        <v>245</v>
      </c>
      <c r="E25" s="46" t="s">
        <v>197</v>
      </c>
      <c r="F25" s="6">
        <v>3</v>
      </c>
      <c r="G25" s="7"/>
      <c r="H25" s="7"/>
      <c r="I25" s="7">
        <v>11</v>
      </c>
      <c r="J25" s="33"/>
      <c r="K25" s="7"/>
      <c r="L25" s="18">
        <f t="shared" si="0"/>
        <v>14</v>
      </c>
    </row>
    <row r="26" spans="1:12" ht="15.75">
      <c r="A26" s="1" t="s">
        <v>137</v>
      </c>
      <c r="B26" s="13" t="s">
        <v>193</v>
      </c>
      <c r="C26" s="40" t="s">
        <v>242</v>
      </c>
      <c r="D26" s="40" t="s">
        <v>242</v>
      </c>
      <c r="E26" s="46" t="s">
        <v>31</v>
      </c>
      <c r="F26" s="6"/>
      <c r="G26" s="7"/>
      <c r="H26" s="7">
        <v>12</v>
      </c>
      <c r="I26" s="7"/>
      <c r="J26" s="33"/>
      <c r="K26" s="7"/>
      <c r="L26" s="18">
        <f t="shared" si="0"/>
        <v>12</v>
      </c>
    </row>
    <row r="27" spans="2:12" ht="15.75">
      <c r="B27" s="13" t="s">
        <v>56</v>
      </c>
      <c r="C27" s="38" t="s">
        <v>220</v>
      </c>
      <c r="D27" s="38" t="s">
        <v>246</v>
      </c>
      <c r="E27" s="46" t="s">
        <v>14</v>
      </c>
      <c r="F27" s="6">
        <v>12</v>
      </c>
      <c r="G27" s="7"/>
      <c r="H27" s="7"/>
      <c r="I27" s="7"/>
      <c r="J27" s="33"/>
      <c r="K27" s="7"/>
      <c r="L27" s="18">
        <f t="shared" si="0"/>
        <v>12</v>
      </c>
    </row>
    <row r="28" spans="1:12" ht="15.75">
      <c r="A28" s="1" t="s">
        <v>138</v>
      </c>
      <c r="B28" s="13" t="s">
        <v>198</v>
      </c>
      <c r="C28" s="37" t="s">
        <v>222</v>
      </c>
      <c r="D28" s="37" t="s">
        <v>224</v>
      </c>
      <c r="E28" s="46" t="s">
        <v>123</v>
      </c>
      <c r="F28" s="6"/>
      <c r="G28" s="7"/>
      <c r="H28" s="7"/>
      <c r="I28" s="7">
        <v>10</v>
      </c>
      <c r="J28" s="33"/>
      <c r="K28" s="7"/>
      <c r="L28" s="18">
        <f t="shared" si="0"/>
        <v>10</v>
      </c>
    </row>
    <row r="29" spans="1:12" ht="15.75">
      <c r="A29" s="1" t="s">
        <v>139</v>
      </c>
      <c r="B29" s="13" t="s">
        <v>199</v>
      </c>
      <c r="C29" s="40" t="s">
        <v>229</v>
      </c>
      <c r="D29" s="40" t="s">
        <v>247</v>
      </c>
      <c r="E29" s="46" t="s">
        <v>13</v>
      </c>
      <c r="F29" s="6"/>
      <c r="G29" s="7"/>
      <c r="H29" s="7"/>
      <c r="I29" s="7">
        <v>9</v>
      </c>
      <c r="J29" s="33"/>
      <c r="K29" s="7"/>
      <c r="L29" s="18">
        <f t="shared" si="0"/>
        <v>9</v>
      </c>
    </row>
    <row r="30" spans="1:12" ht="15.75">
      <c r="A30" s="1" t="s">
        <v>180</v>
      </c>
      <c r="B30" s="12" t="s">
        <v>195</v>
      </c>
      <c r="C30" s="41" t="s">
        <v>226</v>
      </c>
      <c r="D30" s="41" t="s">
        <v>248</v>
      </c>
      <c r="E30" s="46" t="s">
        <v>26</v>
      </c>
      <c r="F30" s="6"/>
      <c r="G30" s="7"/>
      <c r="H30" s="7">
        <v>8</v>
      </c>
      <c r="I30" s="7"/>
      <c r="J30" s="33"/>
      <c r="K30" s="7"/>
      <c r="L30" s="18">
        <f t="shared" si="0"/>
        <v>8</v>
      </c>
    </row>
    <row r="31" spans="1:12" ht="15.75">
      <c r="A31" s="1" t="s">
        <v>181</v>
      </c>
      <c r="B31" s="13" t="s">
        <v>117</v>
      </c>
      <c r="C31" s="40" t="s">
        <v>226</v>
      </c>
      <c r="D31" s="40" t="s">
        <v>249</v>
      </c>
      <c r="E31" s="46" t="s">
        <v>26</v>
      </c>
      <c r="F31" s="6">
        <v>7</v>
      </c>
      <c r="G31" s="7"/>
      <c r="H31" s="7"/>
      <c r="I31" s="7"/>
      <c r="J31" s="33"/>
      <c r="K31" s="7"/>
      <c r="L31" s="18">
        <f t="shared" si="0"/>
        <v>7</v>
      </c>
    </row>
    <row r="32" spans="1:12" ht="15.75">
      <c r="A32" s="1" t="s">
        <v>140</v>
      </c>
      <c r="B32" s="31" t="s">
        <v>118</v>
      </c>
      <c r="C32" s="40" t="s">
        <v>242</v>
      </c>
      <c r="D32" s="40" t="s">
        <v>242</v>
      </c>
      <c r="E32" s="48" t="s">
        <v>103</v>
      </c>
      <c r="F32" s="24">
        <v>6</v>
      </c>
      <c r="G32" s="25"/>
      <c r="H32" s="25"/>
      <c r="I32" s="25"/>
      <c r="J32" s="36"/>
      <c r="K32" s="25"/>
      <c r="L32" s="18">
        <f t="shared" si="0"/>
        <v>6</v>
      </c>
    </row>
    <row r="33" spans="2:12" ht="15.75">
      <c r="B33" s="31" t="s">
        <v>160</v>
      </c>
      <c r="C33" s="40" t="s">
        <v>220</v>
      </c>
      <c r="D33" s="40" t="s">
        <v>239</v>
      </c>
      <c r="E33" s="48" t="s">
        <v>161</v>
      </c>
      <c r="F33" s="24"/>
      <c r="G33" s="25">
        <v>6</v>
      </c>
      <c r="H33" s="25"/>
      <c r="I33" s="25"/>
      <c r="J33" s="36"/>
      <c r="K33" s="25"/>
      <c r="L33" s="18">
        <f t="shared" si="0"/>
        <v>6</v>
      </c>
    </row>
    <row r="34" spans="1:12" ht="15.75">
      <c r="A34" s="1" t="s">
        <v>216</v>
      </c>
      <c r="B34" s="31" t="s">
        <v>119</v>
      </c>
      <c r="C34" s="40" t="s">
        <v>222</v>
      </c>
      <c r="D34" s="40" t="s">
        <v>241</v>
      </c>
      <c r="E34" s="48" t="s">
        <v>53</v>
      </c>
      <c r="F34" s="24">
        <v>5</v>
      </c>
      <c r="G34" s="25"/>
      <c r="H34" s="25"/>
      <c r="I34" s="25"/>
      <c r="J34" s="36"/>
      <c r="K34" s="25"/>
      <c r="L34" s="18">
        <f t="shared" si="0"/>
        <v>5</v>
      </c>
    </row>
    <row r="35" spans="2:12" ht="15.75">
      <c r="B35" s="31" t="s">
        <v>162</v>
      </c>
      <c r="C35" s="40" t="s">
        <v>220</v>
      </c>
      <c r="D35" s="40" t="s">
        <v>237</v>
      </c>
      <c r="E35" s="48" t="s">
        <v>90</v>
      </c>
      <c r="F35" s="24"/>
      <c r="G35" s="25">
        <v>5</v>
      </c>
      <c r="H35" s="25"/>
      <c r="I35" s="25"/>
      <c r="J35" s="36"/>
      <c r="K35" s="25"/>
      <c r="L35" s="18">
        <f t="shared" si="0"/>
        <v>5</v>
      </c>
    </row>
    <row r="36" spans="1:12" ht="16.5" thickBot="1">
      <c r="A36" s="1" t="s">
        <v>217</v>
      </c>
      <c r="B36" s="29" t="s">
        <v>163</v>
      </c>
      <c r="C36" s="44" t="s">
        <v>220</v>
      </c>
      <c r="D36" s="45" t="s">
        <v>239</v>
      </c>
      <c r="E36" s="49" t="s">
        <v>38</v>
      </c>
      <c r="F36" s="19"/>
      <c r="G36" s="20">
        <v>4</v>
      </c>
      <c r="H36" s="20"/>
      <c r="I36" s="20"/>
      <c r="J36" s="34"/>
      <c r="K36" s="20"/>
      <c r="L36" s="21">
        <f t="shared" si="0"/>
        <v>4</v>
      </c>
    </row>
  </sheetData>
  <mergeCells count="11">
    <mergeCell ref="I3:I4"/>
    <mergeCell ref="J3:J4"/>
    <mergeCell ref="L3:L4"/>
    <mergeCell ref="H3:H4"/>
    <mergeCell ref="K3:K4"/>
    <mergeCell ref="G3:G4"/>
    <mergeCell ref="B3:B4"/>
    <mergeCell ref="E3:E4"/>
    <mergeCell ref="F3:F4"/>
    <mergeCell ref="C3:C4"/>
    <mergeCell ref="D3:D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Hudecek</dc:creator>
  <cp:keywords/>
  <dc:description/>
  <cp:lastModifiedBy>R.Z.</cp:lastModifiedBy>
  <cp:lastPrinted>2010-06-14T07:46:06Z</cp:lastPrinted>
  <dcterms:created xsi:type="dcterms:W3CDTF">2004-05-02T16:58:53Z</dcterms:created>
  <dcterms:modified xsi:type="dcterms:W3CDTF">2010-07-19T20:13:00Z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2005363264</vt:i4>
  </property>
  <property fmtid="{D5CDD505-2E9C-101B-9397-08002B2CF9AE}" pid="4" name="_EmailSubje">
    <vt:lpwstr>Článek poslední kolo moravského šampionátu</vt:lpwstr>
  </property>
  <property fmtid="{D5CDD505-2E9C-101B-9397-08002B2CF9AE}" pid="5" name="_AuthorEma">
    <vt:lpwstr>radan.zavadil@tiscali.cz</vt:lpwstr>
  </property>
  <property fmtid="{D5CDD505-2E9C-101B-9397-08002B2CF9AE}" pid="6" name="_AuthorEmailDisplayNa">
    <vt:lpwstr>Radan Zavadil</vt:lpwstr>
  </property>
</Properties>
</file>